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C:\Users\Vertex42.com\Documents\VERTEX42\TEMPLATES\TEMPLATE - Retirement &amp; Savings\"/>
    </mc:Choice>
  </mc:AlternateContent>
  <xr:revisionPtr revIDLastSave="0" documentId="13_ncr:1_{938B6A02-794C-4A35-8A3D-DCEFD7D5C7E7}" xr6:coauthVersionLast="45" xr6:coauthVersionMax="45" xr10:uidLastSave="{00000000-0000-0000-0000-000000000000}"/>
  <bookViews>
    <workbookView xWindow="780" yWindow="450" windowWidth="25275" windowHeight="15750" xr2:uid="{00000000-000D-0000-FFFF-FFFF00000000}"/>
  </bookViews>
  <sheets>
    <sheet name="Savings" sheetId="1" r:id="rId1"/>
    <sheet name="Goal vs. Saved" sheetId="5" r:id="rId2"/>
    <sheet name="Help" sheetId="6" r:id="rId3"/>
    <sheet name="©" sheetId="8" r:id="rId4"/>
  </sheets>
  <definedNames>
    <definedName name="_xlnm._FilterDatabase" localSheetId="0" hidden="1">Savings!$A$12:$J$13</definedName>
    <definedName name="_xlnm.Print_Area" localSheetId="2">Help!$A:$C</definedName>
    <definedName name="_xlnm.Print_Area" localSheetId="0">Savings!$A$1:$J$51</definedName>
    <definedName name="_xlnm.Print_Titles" localSheetId="0">Savings!$12:$12</definedName>
    <definedName name="valuevx">42.314159</definedName>
    <definedName name="vertex42_copyright" hidden="1">"© 2010-2019 Vertex42 LLC"</definedName>
    <definedName name="vertex42_id" hidden="1">"savings-goal-tracker.xlsx"</definedName>
    <definedName name="vertex42_title" hidden="1">"Savings Goal Tracker"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6" l="1"/>
  <c r="B39" i="6"/>
  <c r="B37" i="6"/>
  <c r="C5" i="1" l="1"/>
  <c r="J4"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I12" i="1"/>
  <c r="H6" i="1"/>
  <c r="I6" i="1"/>
  <c r="D12" i="1"/>
  <c r="E12" i="1"/>
  <c r="F12" i="1"/>
  <c r="G12" i="1"/>
  <c r="H12" i="1"/>
  <c r="C12" i="1"/>
  <c r="C6" i="1" l="1"/>
  <c r="J13" i="1"/>
  <c r="L13" i="1" l="1"/>
  <c r="C7" i="1"/>
  <c r="J40" i="1"/>
  <c r="J41" i="1"/>
  <c r="J42" i="1"/>
  <c r="J43" i="1"/>
  <c r="J44" i="1"/>
  <c r="J45" i="1"/>
  <c r="J46" i="1"/>
  <c r="J47" i="1"/>
  <c r="J48" i="1"/>
  <c r="J49" i="1"/>
  <c r="J50" i="1"/>
  <c r="J27" i="1"/>
  <c r="J36" i="1"/>
  <c r="J37" i="1"/>
  <c r="J38" i="1"/>
  <c r="J39" i="1"/>
  <c r="J17" i="1" l="1"/>
  <c r="J34" i="1"/>
  <c r="J51" i="1"/>
  <c r="D5" i="1"/>
  <c r="E5" i="1"/>
  <c r="F5" i="1"/>
  <c r="G5" i="1"/>
  <c r="G6" i="1" s="1"/>
  <c r="H5" i="1"/>
  <c r="H7" i="1" s="1"/>
  <c r="I5" i="1"/>
  <c r="I7" i="1" s="1"/>
  <c r="J14" i="1"/>
  <c r="D10" i="1"/>
  <c r="E10" i="1"/>
  <c r="F10" i="1"/>
  <c r="G10" i="1"/>
  <c r="H10" i="1"/>
  <c r="I10" i="1"/>
  <c r="C10" i="1"/>
  <c r="J9" i="1"/>
  <c r="J15" i="1"/>
  <c r="J16" i="1"/>
  <c r="J18" i="1"/>
  <c r="J19" i="1"/>
  <c r="J20" i="1"/>
  <c r="J21" i="1"/>
  <c r="J22" i="1"/>
  <c r="J23" i="1"/>
  <c r="J24" i="1"/>
  <c r="J25" i="1"/>
  <c r="J26" i="1"/>
  <c r="J28" i="1"/>
  <c r="J29" i="1"/>
  <c r="J30" i="1"/>
  <c r="J31" i="1"/>
  <c r="J32" i="1"/>
  <c r="J33" i="1"/>
  <c r="J35" i="1"/>
  <c r="J5" i="1" l="1"/>
  <c r="L14" i="1"/>
  <c r="L15" i="1"/>
  <c r="L16" i="1"/>
  <c r="L17" i="1"/>
  <c r="L18" i="1"/>
  <c r="E7" i="1"/>
  <c r="E6" i="1"/>
  <c r="F7" i="1"/>
  <c r="F6" i="1"/>
  <c r="D7" i="1"/>
  <c r="D6" i="1"/>
  <c r="G7" i="1"/>
  <c r="J7" i="1" l="1"/>
  <c r="J6" i="1"/>
</calcChain>
</file>

<file path=xl/sharedStrings.xml><?xml version="1.0" encoding="utf-8"?>
<sst xmlns="http://schemas.openxmlformats.org/spreadsheetml/2006/main" count="74" uniqueCount="63">
  <si>
    <t>Remaining</t>
  </si>
  <si>
    <t>Savings Goal</t>
  </si>
  <si>
    <t>% Saved</t>
  </si>
  <si>
    <t>Interest Earned</t>
  </si>
  <si>
    <t>% Allocation</t>
  </si>
  <si>
    <t>Amount to Deposit</t>
  </si>
  <si>
    <t>Allocation</t>
  </si>
  <si>
    <t>HELP</t>
  </si>
  <si>
    <t>Step 1</t>
  </si>
  <si>
    <t>Step 2</t>
  </si>
  <si>
    <t>Step 3</t>
  </si>
  <si>
    <t>Recording a DEPOSIT</t>
  </si>
  <si>
    <t>Recording INTEREST EARNED</t>
  </si>
  <si>
    <t>Savings Goal Tracker</t>
  </si>
  <si>
    <t>By Vertex42.com</t>
  </si>
  <si>
    <t>Do not submit copies or modifications of this template to any website or online template gallery.</t>
  </si>
  <si>
    <t>Please review the following license agreement to learn how you may or may not use this template. Thank you.</t>
  </si>
  <si>
    <t>Additional Help</t>
  </si>
  <si>
    <t>The link at the top of this worksheet will take you to the web page on vertex42.com that talks about this template.</t>
  </si>
  <si>
    <t>Enter the amount to withdrawal from each separate goal. Make sure that the Subtotal adds up to the actual amount withdrawn.</t>
  </si>
  <si>
    <t>When you get your monthly statement, enter a new transaction just like you would a Deposit. If the interest earned is very small, you might want to skip the allocation steps and just add the full interest amount to a single goal.</t>
  </si>
  <si>
    <t>If you decide to transfer money from one goal to another, just enter a negative value in one column and the positive value in the other column.</t>
  </si>
  <si>
    <r>
      <t xml:space="preserve">Enter the deposit amount in the </t>
    </r>
    <r>
      <rPr>
        <b/>
        <sz val="11"/>
        <rFont val="Arial"/>
        <family val="2"/>
      </rPr>
      <t>Amount to Deposit</t>
    </r>
    <r>
      <rPr>
        <sz val="11"/>
        <rFont val="Arial"/>
        <family val="2"/>
      </rPr>
      <t xml:space="preserve"> cell</t>
    </r>
  </si>
  <si>
    <r>
      <t xml:space="preserve">Set the </t>
    </r>
    <r>
      <rPr>
        <b/>
        <sz val="11"/>
        <rFont val="Arial"/>
        <family val="2"/>
      </rPr>
      <t>Allocation Percentage</t>
    </r>
    <r>
      <rPr>
        <sz val="11"/>
        <rFont val="Arial"/>
        <family val="2"/>
      </rPr>
      <t xml:space="preserve"> for each goal and make sure the </t>
    </r>
    <r>
      <rPr>
        <b/>
        <sz val="11"/>
        <rFont val="Arial"/>
        <family val="2"/>
      </rPr>
      <t>TOTAL = 100%</t>
    </r>
  </si>
  <si>
    <r>
      <t xml:space="preserve">Enter the </t>
    </r>
    <r>
      <rPr>
        <b/>
        <sz val="11"/>
        <rFont val="Arial"/>
        <family val="2"/>
      </rPr>
      <t>Savings Goal</t>
    </r>
    <r>
      <rPr>
        <sz val="11"/>
        <rFont val="Arial"/>
        <family val="2"/>
      </rPr>
      <t xml:space="preserve"> amounts for each goal.</t>
    </r>
  </si>
  <si>
    <r>
      <t xml:space="preserve">Enter the </t>
    </r>
    <r>
      <rPr>
        <b/>
        <sz val="11"/>
        <rFont val="Arial"/>
        <family val="2"/>
      </rPr>
      <t>Beginning Balance</t>
    </r>
    <r>
      <rPr>
        <sz val="11"/>
        <rFont val="Arial"/>
        <family val="2"/>
      </rPr>
      <t xml:space="preserve"> for each goal on the first line of the Transaction History.</t>
    </r>
  </si>
  <si>
    <t>https://www.vertex42.com/ExcelTemplates/savings-goal-tracker.html</t>
  </si>
  <si>
    <t>https://www.vertex42.com/licensing/EULA_personaluse.html</t>
  </si>
  <si>
    <t>Do not delete this worksheet</t>
  </si>
  <si>
    <t>Other</t>
  </si>
  <si>
    <t>Beginning Balances</t>
  </si>
  <si>
    <t>© 2010-2019 Vertex42 LLC</t>
  </si>
  <si>
    <t>Car</t>
  </si>
  <si>
    <t>Taxes</t>
  </si>
  <si>
    <t>Large Item</t>
  </si>
  <si>
    <t>Travel</t>
  </si>
  <si>
    <t>Repairs</t>
  </si>
  <si>
    <t>Monthly Allocation</t>
  </si>
  <si>
    <t>Current Balance</t>
  </si>
  <si>
    <t>Rebalance</t>
  </si>
  <si>
    <t>Medical Bills</t>
  </si>
  <si>
    <t>Holiday Travel</t>
  </si>
  <si>
    <t>TOTAL</t>
  </si>
  <si>
    <t>SUBTOTAL</t>
  </si>
  <si>
    <t>DATE</t>
  </si>
  <si>
    <t>DESCRIPTION</t>
  </si>
  <si>
    <t>BALANCE</t>
  </si>
  <si>
    <t>This spreadsheet, including all worksheets and associated content is a copyrighted work under the United States and other copyright laws.</t>
  </si>
  <si>
    <t>License Agreement</t>
  </si>
  <si>
    <t>Getting Started</t>
  </si>
  <si>
    <t>This workbook is designed to help you track the status of your savings goals and to help you allocate savings deposits. If you use multiple savings accounts, you can consider them lumped together in this workbook, or you can make a copy of the Savings worksheet for each separate account. For example, you might want to have one workshet for long-term savings goals and another worksheet for short-term savings. If you use a single worksheet for each separate savings account, it will make it easier to compare the transaction history and balance to your statements.</t>
  </si>
  <si>
    <r>
      <t xml:space="preserve">Enter the </t>
    </r>
    <r>
      <rPr>
        <b/>
        <sz val="11"/>
        <rFont val="Arial"/>
        <family val="2"/>
      </rPr>
      <t>Names</t>
    </r>
    <r>
      <rPr>
        <sz val="11"/>
        <rFont val="Arial"/>
        <family val="2"/>
      </rPr>
      <t xml:space="preserve"> for your savings goals by editing the column labels.</t>
    </r>
  </si>
  <si>
    <t>Note: The Subtotal on the Beginning Balance line should match the total balance shown on your savings account statement.</t>
  </si>
  <si>
    <r>
      <t>Record the Deposit</t>
    </r>
    <r>
      <rPr>
        <sz val="11"/>
        <rFont val="Arial"/>
        <family val="2"/>
      </rPr>
      <t xml:space="preserve"> in the Transaction History. Enter the Date and Description, then the values from the Allocation row. If you Copy/Paste the Allocation values, make sure that when you Paste you use </t>
    </r>
    <r>
      <rPr>
        <b/>
        <sz val="11"/>
        <rFont val="Arial"/>
        <family val="2"/>
      </rPr>
      <t>Paste Special &gt; Values</t>
    </r>
    <r>
      <rPr>
        <sz val="11"/>
        <rFont val="Arial"/>
        <family val="2"/>
      </rPr>
      <t>.</t>
    </r>
  </si>
  <si>
    <t>Insert a new Transaction by entering the Date and the Description.</t>
  </si>
  <si>
    <t>Recording a WITHDRAWAL</t>
  </si>
  <si>
    <t>Recording a TRANSFER or REBALANCE</t>
  </si>
  <si>
    <t>Related Templates and Resources</t>
  </si>
  <si>
    <t>See the Help worksheet!</t>
  </si>
  <si>
    <t>INSTRUCTIONS</t>
  </si>
  <si>
    <r>
      <t xml:space="preserve">Insert new rows above this one. Then, copy the formulas in the </t>
    </r>
    <r>
      <rPr>
        <i/>
        <sz val="11"/>
        <rFont val="Arial"/>
        <family val="2"/>
        <scheme val="minor"/>
      </rPr>
      <t>Subtotal</t>
    </r>
    <r>
      <rPr>
        <sz val="11"/>
        <rFont val="Arial"/>
        <family val="2"/>
        <scheme val="minor"/>
      </rPr>
      <t xml:space="preserve"> and </t>
    </r>
    <r>
      <rPr>
        <i/>
        <sz val="11"/>
        <rFont val="Arial"/>
        <family val="2"/>
        <scheme val="minor"/>
      </rPr>
      <t>Balance</t>
    </r>
    <r>
      <rPr>
        <sz val="11"/>
        <rFont val="Arial"/>
        <family val="2"/>
        <scheme val="minor"/>
      </rPr>
      <t xml:space="preserve"> columns down to fill blanks.</t>
    </r>
  </si>
  <si>
    <t>Hide rows 8-10 if you don't want to use them</t>
  </si>
  <si>
    <t>by Vertex42.com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</si>
</sst>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0.0%"/>
    <numFmt numFmtId="166" formatCode="#,##0.00;\-#,##0.00;&quot;-&quot;;@"/>
    <numFmt numFmtId="168" formatCode="#,##0.00;[Color10]\-#,##0.00;&quot;-&quot;"/>
    <numFmt numFmtId="169" formatCode="[Color10]#,##0.00;[Red]\-#,##0.00"/>
  </numFmts>
  <fonts count="39" x14ac:knownFonts="1">
    <font>
      <sz val="10"/>
      <name val="Arial"/>
    </font>
    <font>
      <sz val="10"/>
      <name val="Arial"/>
      <family val="2"/>
    </font>
    <font>
      <sz val="8"/>
      <name val="Arial"/>
      <family val="2"/>
    </font>
    <font>
      <u/>
      <sz val="10"/>
      <color indexed="12"/>
      <name val="Arial"/>
      <family val="2"/>
    </font>
    <font>
      <sz val="10"/>
      <name val="Arial"/>
      <family val="2"/>
    </font>
    <font>
      <b/>
      <sz val="11"/>
      <name val="Arial"/>
      <family val="2"/>
    </font>
    <font>
      <b/>
      <sz val="12"/>
      <name val="Arial"/>
      <family val="2"/>
    </font>
    <font>
      <sz val="12"/>
      <name val="Arial"/>
      <family val="2"/>
    </font>
    <font>
      <b/>
      <sz val="10"/>
      <name val="Arial"/>
      <family val="2"/>
    </font>
    <font>
      <sz val="11"/>
      <name val="Arial"/>
      <family val="2"/>
    </font>
    <font>
      <u/>
      <sz val="11"/>
      <color indexed="12"/>
      <name val="Arial"/>
      <family val="2"/>
    </font>
    <font>
      <b/>
      <sz val="18"/>
      <color theme="0"/>
      <name val="Arial"/>
      <family val="2"/>
    </font>
    <font>
      <sz val="8"/>
      <color theme="0" tint="-0.499984740745262"/>
      <name val="Arial"/>
      <family val="2"/>
    </font>
    <font>
      <sz val="10"/>
      <color indexed="12"/>
      <name val="Arial"/>
      <family val="2"/>
    </font>
    <font>
      <sz val="10"/>
      <name val="Arial"/>
      <family val="2"/>
      <scheme val="minor"/>
    </font>
    <font>
      <u/>
      <sz val="8"/>
      <color indexed="12"/>
      <name val="Arial"/>
      <family val="2"/>
    </font>
    <font>
      <sz val="11"/>
      <name val="Arial"/>
      <family val="2"/>
      <scheme val="minor"/>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b/>
      <sz val="14"/>
      <color theme="0"/>
      <name val="Arial"/>
      <family val="2"/>
      <scheme val="minor"/>
    </font>
    <font>
      <sz val="6"/>
      <color theme="4" tint="-0.249977111117893"/>
      <name val="Arial"/>
      <family val="2"/>
      <scheme val="minor"/>
    </font>
    <font>
      <sz val="9"/>
      <color theme="1" tint="0.499984740745262"/>
      <name val="Arial"/>
      <family val="2"/>
      <scheme val="minor"/>
    </font>
    <font>
      <sz val="8"/>
      <name val="Arial"/>
      <family val="2"/>
      <scheme val="minor"/>
    </font>
    <font>
      <b/>
      <sz val="12"/>
      <color theme="8" tint="-0.499984740745262"/>
      <name val="Arial"/>
      <family val="2"/>
      <scheme val="minor"/>
    </font>
    <font>
      <b/>
      <sz val="9"/>
      <name val="Arial"/>
      <family val="2"/>
      <scheme val="minor"/>
    </font>
    <font>
      <b/>
      <sz val="10"/>
      <color theme="4" tint="-0.249977111117893"/>
      <name val="Arial"/>
      <family val="2"/>
      <scheme val="minor"/>
    </font>
    <font>
      <b/>
      <sz val="12"/>
      <name val="Arial"/>
      <family val="2"/>
      <scheme val="minor"/>
    </font>
    <font>
      <b/>
      <sz val="11"/>
      <name val="Arial"/>
      <family val="2"/>
      <scheme val="minor"/>
    </font>
    <font>
      <sz val="10"/>
      <color theme="4" tint="-0.249977111117893"/>
      <name val="Arial"/>
      <family val="2"/>
      <scheme val="minor"/>
    </font>
    <font>
      <sz val="9"/>
      <name val="Arial"/>
      <family val="2"/>
      <scheme val="minor"/>
    </font>
    <font>
      <sz val="12"/>
      <name val="Arial"/>
      <family val="2"/>
      <scheme val="minor"/>
    </font>
    <font>
      <sz val="9"/>
      <color indexed="9"/>
      <name val="Arial"/>
      <family val="2"/>
      <scheme val="minor"/>
    </font>
    <font>
      <i/>
      <sz val="10"/>
      <name val="Arial"/>
      <family val="2"/>
      <scheme val="minor"/>
    </font>
    <font>
      <i/>
      <sz val="11"/>
      <name val="Arial"/>
      <family val="2"/>
      <scheme val="minor"/>
    </font>
    <font>
      <b/>
      <sz val="18"/>
      <color theme="4" tint="-0.249977111117893"/>
      <name val="Tahoma"/>
      <family val="2"/>
      <scheme val="major"/>
    </font>
    <font>
      <b/>
      <sz val="18"/>
      <color theme="0" tint="-0.499984740745262"/>
      <name val="Arial Narrow"/>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3464AB"/>
        <bgColor indexed="64"/>
      </patternFill>
    </fill>
    <fill>
      <patternFill patternType="solid">
        <fgColor rgb="FFDEE8F5"/>
        <bgColor indexed="64"/>
      </patternFill>
    </fill>
  </fills>
  <borders count="6">
    <border>
      <left/>
      <right/>
      <top/>
      <bottom/>
      <diagonal/>
    </border>
    <border>
      <left style="thin">
        <color indexed="55"/>
      </left>
      <right style="thin">
        <color indexed="55"/>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rgb="FF3464AB"/>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97">
    <xf numFmtId="0" fontId="0" fillId="0" borderId="0" xfId="0"/>
    <xf numFmtId="0" fontId="4" fillId="0" borderId="0" xfId="0" applyFont="1"/>
    <xf numFmtId="0" fontId="8" fillId="0" borderId="0" xfId="0" applyFont="1"/>
    <xf numFmtId="0" fontId="3" fillId="0" borderId="0" xfId="2" applyBorder="1" applyAlignment="1" applyProtection="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13" fillId="0" borderId="0" xfId="0" applyFont="1"/>
    <xf numFmtId="0" fontId="9" fillId="0" borderId="0" xfId="0" applyFont="1" applyAlignment="1">
      <alignment vertical="top" wrapText="1"/>
    </xf>
    <xf numFmtId="0" fontId="14" fillId="0" borderId="0" xfId="0" applyFont="1"/>
    <xf numFmtId="0" fontId="0" fillId="0" borderId="0" xfId="0" applyAlignment="1">
      <alignment vertical="top"/>
    </xf>
    <xf numFmtId="0" fontId="9" fillId="0" borderId="0" xfId="0" applyFont="1" applyAlignment="1">
      <alignment wrapText="1"/>
    </xf>
    <xf numFmtId="0" fontId="9" fillId="0" borderId="0" xfId="0" applyFont="1" applyAlignment="1">
      <alignment horizontal="left" wrapText="1"/>
    </xf>
    <xf numFmtId="0" fontId="5"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vertical="top"/>
    </xf>
    <xf numFmtId="0" fontId="5" fillId="0" borderId="0" xfId="0" applyFont="1"/>
    <xf numFmtId="0" fontId="9" fillId="0" borderId="0" xfId="0" applyFont="1" applyAlignment="1">
      <alignment horizontal="left"/>
    </xf>
    <xf numFmtId="0" fontId="9" fillId="0" borderId="0" xfId="0" applyFont="1"/>
    <xf numFmtId="0" fontId="9" fillId="0" borderId="0" xfId="0" applyFont="1" applyAlignment="1">
      <alignment horizontal="left" indent="1"/>
    </xf>
    <xf numFmtId="0" fontId="5" fillId="0" borderId="0" xfId="0" applyFont="1" applyAlignment="1">
      <alignment horizontal="left" vertical="top" wrapText="1"/>
    </xf>
    <xf numFmtId="0" fontId="15" fillId="0" borderId="0" xfId="2" applyFont="1" applyBorder="1" applyAlignment="1" applyProtection="1"/>
    <xf numFmtId="0" fontId="11" fillId="10" borderId="5" xfId="0" applyFont="1" applyFill="1" applyBorder="1" applyAlignment="1">
      <alignment horizontal="left" vertical="center" indent="1"/>
    </xf>
    <xf numFmtId="0" fontId="11" fillId="10" borderId="5" xfId="0" applyFont="1" applyFill="1" applyBorder="1" applyAlignment="1">
      <alignment horizontal="left" vertical="center"/>
    </xf>
    <xf numFmtId="0" fontId="17" fillId="10" borderId="5" xfId="0" applyFont="1" applyFill="1" applyBorder="1" applyAlignment="1">
      <alignment vertical="center"/>
    </xf>
    <xf numFmtId="0" fontId="0" fillId="0" borderId="0" xfId="0"/>
    <xf numFmtId="0" fontId="1" fillId="3" borderId="0" xfId="0" applyFont="1" applyFill="1"/>
    <xf numFmtId="0" fontId="7" fillId="3" borderId="0" xfId="0" applyFont="1" applyFill="1" applyAlignment="1">
      <alignment horizontal="left" wrapText="1" indent="1"/>
    </xf>
    <xf numFmtId="0" fontId="9" fillId="3" borderId="0" xfId="0" applyFont="1" applyFill="1"/>
    <xf numFmtId="0" fontId="7" fillId="3" borderId="0" xfId="0" applyFont="1" applyFill="1"/>
    <xf numFmtId="0" fontId="3" fillId="3" borderId="0" xfId="2" applyFill="1" applyAlignment="1" applyProtection="1">
      <alignment horizontal="left" wrapText="1"/>
    </xf>
    <xf numFmtId="0" fontId="7" fillId="3" borderId="0" xfId="0" applyFont="1" applyFill="1" applyAlignment="1">
      <alignment horizontal="left" wrapText="1"/>
    </xf>
    <xf numFmtId="0" fontId="6" fillId="3" borderId="0" xfId="0" applyFont="1" applyFill="1" applyAlignment="1">
      <alignment horizontal="left" wrapText="1"/>
    </xf>
    <xf numFmtId="0" fontId="7" fillId="3" borderId="0" xfId="0" applyFont="1" applyFill="1" applyAlignment="1">
      <alignment horizontal="left"/>
    </xf>
    <xf numFmtId="0" fontId="18" fillId="3" borderId="0" xfId="0" applyFont="1" applyFill="1" applyAlignment="1">
      <alignment horizontal="left" wrapText="1"/>
    </xf>
    <xf numFmtId="0" fontId="1" fillId="0" borderId="0" xfId="0" applyFont="1"/>
    <xf numFmtId="0" fontId="10" fillId="3" borderId="0" xfId="2" applyFont="1" applyFill="1" applyAlignment="1" applyProtection="1">
      <alignment horizontal="left" wrapText="1"/>
    </xf>
    <xf numFmtId="0" fontId="12" fillId="0" borderId="0" xfId="0" applyFont="1" applyAlignment="1">
      <alignment horizontal="right" vertical="center"/>
    </xf>
    <xf numFmtId="0" fontId="19" fillId="11" borderId="0" xfId="0" applyFont="1" applyFill="1" applyAlignment="1">
      <alignment vertical="center"/>
    </xf>
    <xf numFmtId="0" fontId="20" fillId="11" borderId="0" xfId="0" applyFont="1" applyFill="1" applyAlignment="1">
      <alignment vertical="center"/>
    </xf>
    <xf numFmtId="0" fontId="21" fillId="11" borderId="0" xfId="0" applyFont="1" applyFill="1" applyAlignment="1">
      <alignment vertical="center"/>
    </xf>
    <xf numFmtId="0" fontId="10" fillId="0" borderId="0" xfId="2" applyFont="1" applyFill="1" applyAlignment="1" applyProtection="1"/>
    <xf numFmtId="0" fontId="10" fillId="0" borderId="0" xfId="2" applyFont="1" applyAlignment="1" applyProtection="1"/>
    <xf numFmtId="0" fontId="14" fillId="0" borderId="0" xfId="0" applyFont="1" applyAlignment="1">
      <alignment vertical="center"/>
    </xf>
    <xf numFmtId="0" fontId="14" fillId="0" borderId="0" xfId="0" applyFont="1" applyBorder="1"/>
    <xf numFmtId="0" fontId="28" fillId="0" borderId="0" xfId="0" applyFont="1" applyAlignment="1">
      <alignment horizontal="left"/>
    </xf>
    <xf numFmtId="4" fontId="30" fillId="8" borderId="0" xfId="0" applyNumberFormat="1" applyFont="1" applyFill="1" applyAlignment="1">
      <alignment vertical="center"/>
    </xf>
    <xf numFmtId="0" fontId="31" fillId="0" borderId="0" xfId="0" applyFont="1" applyAlignment="1">
      <alignment vertical="center"/>
    </xf>
    <xf numFmtId="166" fontId="30" fillId="9" borderId="0" xfId="1" applyNumberFormat="1" applyFont="1" applyFill="1" applyBorder="1" applyAlignment="1">
      <alignment vertical="center"/>
    </xf>
    <xf numFmtId="165" fontId="16" fillId="9" borderId="0" xfId="3" applyNumberFormat="1" applyFont="1" applyFill="1" applyBorder="1" applyAlignment="1">
      <alignment horizontal="right" vertical="center"/>
    </xf>
    <xf numFmtId="0" fontId="14" fillId="0" borderId="0" xfId="0" applyFont="1" applyFill="1" applyAlignment="1">
      <alignment vertical="center"/>
    </xf>
    <xf numFmtId="168" fontId="16" fillId="2" borderId="0" xfId="1" applyNumberFormat="1" applyFont="1" applyFill="1" applyAlignment="1">
      <alignment vertical="center"/>
    </xf>
    <xf numFmtId="164" fontId="16" fillId="0" borderId="4" xfId="0" applyNumberFormat="1" applyFont="1" applyBorder="1" applyAlignment="1" applyProtection="1">
      <alignment horizontal="center" vertical="center" shrinkToFit="1"/>
      <protection locked="0"/>
    </xf>
    <xf numFmtId="0" fontId="16" fillId="0" borderId="4" xfId="0" applyNumberFormat="1" applyFont="1" applyBorder="1" applyAlignment="1" applyProtection="1">
      <alignment horizontal="left" vertical="center" wrapText="1" shrinkToFit="1"/>
      <protection locked="0"/>
    </xf>
    <xf numFmtId="169" fontId="16" fillId="0" borderId="4" xfId="0" applyNumberFormat="1" applyFont="1" applyBorder="1" applyAlignment="1" applyProtection="1">
      <alignment horizontal="right" vertical="center"/>
      <protection locked="0"/>
    </xf>
    <xf numFmtId="166" fontId="16" fillId="4" borderId="1" xfId="1" applyNumberFormat="1" applyFont="1" applyFill="1" applyBorder="1" applyAlignment="1">
      <alignment vertical="center"/>
    </xf>
    <xf numFmtId="0" fontId="16" fillId="0" borderId="0" xfId="0" applyFont="1"/>
    <xf numFmtId="166" fontId="16" fillId="4" borderId="1" xfId="1" applyNumberFormat="1" applyFont="1" applyFill="1" applyBorder="1" applyAlignment="1">
      <alignment horizontal="right" vertical="center"/>
    </xf>
    <xf numFmtId="164" fontId="35" fillId="0" borderId="4" xfId="0" applyNumberFormat="1" applyFont="1" applyBorder="1" applyAlignment="1" applyProtection="1">
      <alignment horizontal="left" vertical="center" shrinkToFit="1"/>
      <protection locked="0"/>
    </xf>
    <xf numFmtId="0" fontId="16" fillId="0" borderId="4" xfId="0" applyNumberFormat="1" applyFont="1" applyBorder="1" applyAlignment="1" applyProtection="1">
      <alignment horizontal="left" vertical="center"/>
      <protection locked="0"/>
    </xf>
    <xf numFmtId="166" fontId="16" fillId="4" borderId="3" xfId="1" applyNumberFormat="1" applyFont="1" applyFill="1" applyBorder="1" applyAlignment="1">
      <alignment vertical="center"/>
    </xf>
    <xf numFmtId="166" fontId="16" fillId="4" borderId="3" xfId="1" applyNumberFormat="1" applyFont="1" applyFill="1" applyBorder="1" applyAlignment="1">
      <alignment horizontal="righ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vertical="center"/>
    </xf>
    <xf numFmtId="0" fontId="37" fillId="0" borderId="0" xfId="0" applyFont="1" applyFill="1" applyBorder="1" applyAlignment="1">
      <alignment horizontal="left" vertical="center"/>
    </xf>
    <xf numFmtId="0" fontId="14" fillId="0" borderId="0" xfId="0" applyFont="1" applyFill="1"/>
    <xf numFmtId="0" fontId="14" fillId="0" borderId="0" xfId="0" applyFont="1" applyFill="1" applyBorder="1"/>
    <xf numFmtId="0" fontId="27" fillId="0" borderId="0" xfId="0" applyFont="1" applyFill="1" applyAlignment="1">
      <alignment horizontal="center"/>
    </xf>
    <xf numFmtId="0" fontId="3" fillId="0" borderId="0" xfId="2" applyFill="1" applyBorder="1" applyAlignment="1" applyProtection="1">
      <alignment vertical="center"/>
    </xf>
    <xf numFmtId="4" fontId="16" fillId="0" borderId="2" xfId="1" applyNumberFormat="1" applyFont="1" applyFill="1" applyBorder="1" applyAlignment="1" applyProtection="1">
      <alignment vertical="center"/>
      <protection locked="0"/>
    </xf>
    <xf numFmtId="0" fontId="16" fillId="0" borderId="0" xfId="0" applyFont="1" applyFill="1" applyAlignment="1">
      <alignment vertical="center"/>
    </xf>
    <xf numFmtId="0" fontId="33" fillId="0" borderId="0" xfId="0" applyFont="1" applyFill="1" applyAlignment="1">
      <alignment horizontal="right" vertical="center" indent="1"/>
    </xf>
    <xf numFmtId="165" fontId="16" fillId="0" borderId="2" xfId="3" applyNumberFormat="1" applyFont="1" applyFill="1" applyBorder="1" applyAlignment="1" applyProtection="1">
      <alignment horizontal="right" vertical="center"/>
      <protection locked="0"/>
    </xf>
    <xf numFmtId="10" fontId="16" fillId="0" borderId="0" xfId="3" applyNumberFormat="1" applyFont="1" applyFill="1" applyAlignment="1">
      <alignment vertical="center"/>
    </xf>
    <xf numFmtId="4" fontId="16" fillId="0" borderId="0" xfId="1" applyNumberFormat="1" applyFont="1" applyFill="1" applyAlignment="1">
      <alignment vertical="center"/>
    </xf>
    <xf numFmtId="166" fontId="16" fillId="0" borderId="0" xfId="0" applyNumberFormat="1" applyFont="1" applyFill="1" applyAlignment="1">
      <alignment vertical="center"/>
    </xf>
    <xf numFmtId="0" fontId="14" fillId="8" borderId="0" xfId="0" applyFont="1" applyFill="1" applyAlignment="1">
      <alignment vertical="center"/>
    </xf>
    <xf numFmtId="0" fontId="29" fillId="8" borderId="0" xfId="0" applyFont="1" applyFill="1" applyAlignment="1">
      <alignment horizontal="right" vertical="center" indent="1"/>
    </xf>
    <xf numFmtId="0" fontId="24" fillId="0" borderId="0" xfId="0" applyFont="1" applyFill="1" applyBorder="1" applyAlignment="1">
      <alignment horizontal="left" vertical="top"/>
    </xf>
    <xf numFmtId="0" fontId="38" fillId="0" borderId="0" xfId="2" applyFont="1" applyAlignment="1" applyProtection="1">
      <alignment vertical="center"/>
    </xf>
    <xf numFmtId="0" fontId="25" fillId="0" borderId="0" xfId="0" applyFont="1" applyFill="1" applyAlignment="1">
      <alignment vertical="center"/>
    </xf>
    <xf numFmtId="164" fontId="32" fillId="9" borderId="0" xfId="0" applyNumberFormat="1" applyFont="1" applyFill="1" applyBorder="1" applyAlignment="1">
      <alignment horizontal="right" vertical="center"/>
    </xf>
    <xf numFmtId="0" fontId="30" fillId="9" borderId="0" xfId="0" applyFont="1" applyFill="1" applyBorder="1" applyAlignment="1">
      <alignment horizontal="right" vertical="center" indent="1"/>
    </xf>
    <xf numFmtId="0" fontId="14" fillId="9" borderId="0" xfId="0" applyFont="1" applyFill="1" applyAlignment="1">
      <alignment vertical="center"/>
    </xf>
    <xf numFmtId="0" fontId="33" fillId="9" borderId="0" xfId="0" applyFont="1" applyFill="1" applyAlignment="1">
      <alignment horizontal="right" vertical="center" indent="1"/>
    </xf>
    <xf numFmtId="166" fontId="30" fillId="2" borderId="0" xfId="1" applyNumberFormat="1" applyFont="1" applyFill="1" applyBorder="1" applyAlignment="1">
      <alignment vertical="center"/>
    </xf>
    <xf numFmtId="165" fontId="16" fillId="2" borderId="0" xfId="3" applyNumberFormat="1" applyFont="1" applyFill="1" applyBorder="1" applyAlignment="1">
      <alignment horizontal="right" vertical="center"/>
    </xf>
    <xf numFmtId="168" fontId="16" fillId="9" borderId="0" xfId="1" applyNumberFormat="1" applyFont="1" applyFill="1" applyAlignment="1">
      <alignment vertical="center"/>
    </xf>
    <xf numFmtId="0" fontId="26" fillId="7" borderId="0" xfId="0" applyFont="1" applyFill="1" applyBorder="1" applyAlignment="1">
      <alignment horizontal="center" vertical="center" wrapText="1"/>
    </xf>
    <xf numFmtId="4" fontId="16" fillId="0" borderId="2" xfId="1" applyNumberFormat="1" applyFont="1" applyBorder="1" applyAlignment="1" applyProtection="1">
      <alignment vertical="center"/>
      <protection locked="0"/>
    </xf>
    <xf numFmtId="164" fontId="16" fillId="0" borderId="3" xfId="0" applyNumberFormat="1" applyFont="1" applyBorder="1" applyAlignment="1" applyProtection="1">
      <alignment horizontal="center" vertical="center" shrinkToFit="1"/>
      <protection locked="0"/>
    </xf>
    <xf numFmtId="0" fontId="16" fillId="0" borderId="3" xfId="0" applyNumberFormat="1" applyFont="1" applyBorder="1" applyAlignment="1" applyProtection="1">
      <alignment horizontal="left" vertical="center" wrapText="1" shrinkToFit="1"/>
      <protection locked="0"/>
    </xf>
    <xf numFmtId="169" fontId="16" fillId="0" borderId="3" xfId="0" applyNumberFormat="1" applyFont="1" applyBorder="1" applyAlignment="1" applyProtection="1">
      <alignment horizontal="right" vertical="center"/>
      <protection locked="0"/>
    </xf>
    <xf numFmtId="0" fontId="34" fillId="6" borderId="0" xfId="0" applyFont="1" applyFill="1" applyBorder="1" applyAlignment="1">
      <alignment horizontal="center" vertical="center" wrapText="1"/>
    </xf>
    <xf numFmtId="0" fontId="34" fillId="6" borderId="0" xfId="0" applyFont="1" applyFill="1" applyBorder="1" applyAlignment="1">
      <alignment vertical="center" wrapText="1"/>
    </xf>
    <xf numFmtId="0" fontId="32" fillId="5" borderId="0" xfId="0" applyFont="1" applyFill="1" applyBorder="1" applyAlignment="1">
      <alignment horizontal="center" vertical="center" wrapText="1"/>
    </xf>
  </cellXfs>
  <cellStyles count="4">
    <cellStyle name="Currency" xfId="1" builtinId="4"/>
    <cellStyle name="Hyperlink" xfId="2" builtinId="8"/>
    <cellStyle name="Normal" xfId="0" builtinId="0"/>
    <cellStyle name="Percent" xfId="3" builtinId="5"/>
  </cellStyles>
  <dxfs count="2">
    <dxf>
      <font>
        <color theme="0"/>
      </font>
      <fill>
        <patternFill>
          <bgColor theme="8" tint="-0.24994659260841701"/>
        </patternFill>
      </fill>
    </dxf>
    <dxf>
      <font>
        <condense val="0"/>
        <extend val="0"/>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Goal vs. Current Savings</a:t>
            </a:r>
          </a:p>
        </c:rich>
      </c:tx>
      <c:layout>
        <c:manualLayout>
          <c:xMode val="edge"/>
          <c:yMode val="edge"/>
          <c:x val="0.34407216494845361"/>
          <c:y val="0"/>
        </c:manualLayout>
      </c:layout>
      <c:overlay val="0"/>
      <c:spPr>
        <a:noFill/>
        <a:ln w="25400">
          <a:noFill/>
        </a:ln>
      </c:spPr>
    </c:title>
    <c:autoTitleDeleted val="0"/>
    <c:plotArea>
      <c:layout>
        <c:manualLayout>
          <c:layoutTarget val="inner"/>
          <c:xMode val="edge"/>
          <c:yMode val="edge"/>
          <c:x val="0.11211340206185567"/>
          <c:y val="0.14579439252336449"/>
          <c:w val="0.86340206185567014"/>
          <c:h val="0.73271028037383179"/>
        </c:manualLayout>
      </c:layout>
      <c:barChart>
        <c:barDir val="col"/>
        <c:grouping val="clustered"/>
        <c:varyColors val="0"/>
        <c:ser>
          <c:idx val="0"/>
          <c:order val="0"/>
          <c:tx>
            <c:strRef>
              <c:f>Savings!$B$4</c:f>
              <c:strCache>
                <c:ptCount val="1"/>
                <c:pt idx="0">
                  <c:v>Savings Goal</c:v>
                </c:pt>
              </c:strCache>
            </c:strRef>
          </c:tx>
          <c:spPr>
            <a:solidFill>
              <a:srgbClr val="BCC5E1"/>
            </a:solidFill>
            <a:ln w="12700">
              <a:solidFill>
                <a:srgbClr val="273359"/>
              </a:solidFill>
              <a:prstDash val="solid"/>
            </a:ln>
          </c:spPr>
          <c:invertIfNegative val="0"/>
          <c:cat>
            <c:strRef>
              <c:f>Savings!$C$12:$I$12</c:f>
              <c:strCache>
                <c:ptCount val="7"/>
                <c:pt idx="0">
                  <c:v>Taxes</c:v>
                </c:pt>
                <c:pt idx="1">
                  <c:v>Medical Bills</c:v>
                </c:pt>
                <c:pt idx="2">
                  <c:v>Car</c:v>
                </c:pt>
                <c:pt idx="3">
                  <c:v>Travel</c:v>
                </c:pt>
                <c:pt idx="4">
                  <c:v>Repairs</c:v>
                </c:pt>
                <c:pt idx="5">
                  <c:v>Large Item</c:v>
                </c:pt>
                <c:pt idx="6">
                  <c:v>Other</c:v>
                </c:pt>
              </c:strCache>
            </c:strRef>
          </c:cat>
          <c:val>
            <c:numRef>
              <c:f>Savings!$C$4:$I$4</c:f>
              <c:numCache>
                <c:formatCode>#,##0.00</c:formatCode>
                <c:ptCount val="7"/>
                <c:pt idx="0">
                  <c:v>4200</c:v>
                </c:pt>
                <c:pt idx="1">
                  <c:v>900</c:v>
                </c:pt>
                <c:pt idx="2">
                  <c:v>2400</c:v>
                </c:pt>
                <c:pt idx="3">
                  <c:v>800</c:v>
                </c:pt>
                <c:pt idx="4">
                  <c:v>1200</c:v>
                </c:pt>
              </c:numCache>
            </c:numRef>
          </c:val>
          <c:extLst>
            <c:ext xmlns:c16="http://schemas.microsoft.com/office/drawing/2014/chart" uri="{C3380CC4-5D6E-409C-BE32-E72D297353CC}">
              <c16:uniqueId val="{00000000-A8B0-4EBE-8178-B28D6F7F59C0}"/>
            </c:ext>
          </c:extLst>
        </c:ser>
        <c:ser>
          <c:idx val="1"/>
          <c:order val="1"/>
          <c:tx>
            <c:v>Current Savings</c:v>
          </c:tx>
          <c:spPr>
            <a:solidFill>
              <a:srgbClr val="D6F4D9"/>
            </a:solidFill>
            <a:ln w="12700">
              <a:solidFill>
                <a:srgbClr val="006500"/>
              </a:solidFill>
              <a:prstDash val="solid"/>
            </a:ln>
          </c:spPr>
          <c:invertIfNegative val="0"/>
          <c:val>
            <c:numRef>
              <c:f>Savings!$C$5:$I$5</c:f>
              <c:numCache>
                <c:formatCode>#,##0.00;\-#,##0.00;"-";@</c:formatCode>
                <c:ptCount val="7"/>
                <c:pt idx="0">
                  <c:v>3851</c:v>
                </c:pt>
                <c:pt idx="1">
                  <c:v>900</c:v>
                </c:pt>
                <c:pt idx="2">
                  <c:v>328.1</c:v>
                </c:pt>
                <c:pt idx="3">
                  <c:v>478.77</c:v>
                </c:pt>
                <c:pt idx="4">
                  <c:v>834</c:v>
                </c:pt>
                <c:pt idx="5">
                  <c:v>0</c:v>
                </c:pt>
                <c:pt idx="6">
                  <c:v>0</c:v>
                </c:pt>
              </c:numCache>
            </c:numRef>
          </c:val>
          <c:extLst>
            <c:ext xmlns:c16="http://schemas.microsoft.com/office/drawing/2014/chart" uri="{C3380CC4-5D6E-409C-BE32-E72D297353CC}">
              <c16:uniqueId val="{00000001-A8B0-4EBE-8178-B28D6F7F59C0}"/>
            </c:ext>
          </c:extLst>
        </c:ser>
        <c:dLbls>
          <c:showLegendKey val="0"/>
          <c:showVal val="0"/>
          <c:showCatName val="0"/>
          <c:showSerName val="0"/>
          <c:showPercent val="0"/>
          <c:showBubbleSize val="0"/>
        </c:dLbls>
        <c:gapWidth val="100"/>
        <c:overlap val="50"/>
        <c:axId val="195991808"/>
        <c:axId val="196034560"/>
      </c:barChart>
      <c:lineChart>
        <c:grouping val="standard"/>
        <c:varyColors val="0"/>
        <c:ser>
          <c:idx val="2"/>
          <c:order val="2"/>
          <c:tx>
            <c:strRef>
              <c:f>Savings!$B$6</c:f>
              <c:strCache>
                <c:ptCount val="1"/>
                <c:pt idx="0">
                  <c:v>% Saved</c:v>
                </c:pt>
              </c:strCache>
            </c:strRef>
          </c:tx>
          <c:spPr>
            <a:ln w="19050">
              <a:noFill/>
            </a:ln>
          </c:spPr>
          <c:marker>
            <c:symbol val="none"/>
          </c:marker>
          <c:dLbls>
            <c:spPr>
              <a:solidFill>
                <a:srgbClr val="F4F4F4"/>
              </a:solidFill>
              <a:ln w="3175">
                <a:solidFill>
                  <a:srgbClr val="6B0C00"/>
                </a:solidFill>
                <a:prstDash val="solid"/>
              </a:ln>
            </c:spPr>
            <c:txPr>
              <a:bodyPr wrap="square" lIns="38100" tIns="19050" rIns="38100" bIns="19050" anchor="ctr">
                <a:spAutoFit/>
              </a:bodyPr>
              <a:lstStyle/>
              <a:p>
                <a:pPr algn="r">
                  <a:defRPr sz="950" b="0" i="0" u="none" strike="noStrike" baseline="0">
                    <a:solidFill>
                      <a:srgbClr val="6B0C00"/>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Savings!$C$6:$I$6</c:f>
              <c:numCache>
                <c:formatCode>0.0%</c:formatCode>
                <c:ptCount val="7"/>
                <c:pt idx="0">
                  <c:v>0.91690476190476189</c:v>
                </c:pt>
                <c:pt idx="1">
                  <c:v>1</c:v>
                </c:pt>
                <c:pt idx="2">
                  <c:v>0.13670833333333335</c:v>
                </c:pt>
                <c:pt idx="3">
                  <c:v>0.59846250000000001</c:v>
                </c:pt>
                <c:pt idx="4">
                  <c:v>0.69499999999999995</c:v>
                </c:pt>
                <c:pt idx="5">
                  <c:v>0</c:v>
                </c:pt>
                <c:pt idx="6">
                  <c:v>0</c:v>
                </c:pt>
              </c:numCache>
            </c:numRef>
          </c:val>
          <c:smooth val="0"/>
          <c:extLst>
            <c:ext xmlns:c16="http://schemas.microsoft.com/office/drawing/2014/chart" uri="{C3380CC4-5D6E-409C-BE32-E72D297353CC}">
              <c16:uniqueId val="{00000002-A8B0-4EBE-8178-B28D6F7F59C0}"/>
            </c:ext>
          </c:extLst>
        </c:ser>
        <c:dLbls>
          <c:showLegendKey val="0"/>
          <c:showVal val="0"/>
          <c:showCatName val="0"/>
          <c:showSerName val="0"/>
          <c:showPercent val="0"/>
          <c:showBubbleSize val="0"/>
        </c:dLbls>
        <c:marker val="1"/>
        <c:smooth val="0"/>
        <c:axId val="195991808"/>
        <c:axId val="196034560"/>
      </c:lineChart>
      <c:catAx>
        <c:axId val="195991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96034560"/>
        <c:crosses val="autoZero"/>
        <c:auto val="1"/>
        <c:lblAlgn val="ctr"/>
        <c:lblOffset val="100"/>
        <c:tickLblSkip val="1"/>
        <c:tickMarkSkip val="1"/>
        <c:noMultiLvlLbl val="0"/>
      </c:catAx>
      <c:valAx>
        <c:axId val="196034560"/>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250" b="0" i="0" u="none" strike="noStrike" baseline="0">
                <a:solidFill>
                  <a:srgbClr val="000000"/>
                </a:solidFill>
                <a:latin typeface="Arial"/>
                <a:ea typeface="Arial"/>
                <a:cs typeface="Arial"/>
              </a:defRPr>
            </a:pPr>
            <a:endParaRPr lang="en-US"/>
          </a:p>
        </c:txPr>
        <c:crossAx val="195991808"/>
        <c:crosses val="autoZero"/>
        <c:crossBetween val="between"/>
      </c:valAx>
      <c:spPr>
        <a:noFill/>
        <a:ln w="25400">
          <a:noFill/>
        </a:ln>
      </c:spPr>
    </c:plotArea>
    <c:legend>
      <c:legendPos val="r"/>
      <c:legendEntry>
        <c:idx val="2"/>
        <c:delete val="1"/>
      </c:legendEntry>
      <c:layout>
        <c:manualLayout>
          <c:xMode val="edge"/>
          <c:yMode val="edge"/>
          <c:x val="0.30412371134020616"/>
          <c:y val="8.5981308411214957E-2"/>
          <c:w val="0.38530927835051548"/>
          <c:h val="4.6728971962616821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2"/>
  <sheetViews>
    <sheetView zoomScale="127" workbookViewId="0" zoomToFit="1"/>
  </sheetViews>
  <pageMargins left="0.75" right="0.75" top="1" bottom="1" header="0.5" footer="0.5"/>
  <pageSetup orientation="landscape" r:id="rId1"/>
  <headerFooter scaleWithDoc="0">
    <oddFooter>&amp;L&amp;8http://www.vertex42.com/ExcelTemplates/savings-goal-tracker.html&amp;R&amp;8© 2010 Vertex42 LLC</oddFooter>
  </headerFooter>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352425</xdr:colOff>
      <xdr:row>0</xdr:row>
      <xdr:rowOff>19050</xdr:rowOff>
    </xdr:from>
    <xdr:to>
      <xdr:col>10</xdr:col>
      <xdr:colOff>0</xdr:colOff>
      <xdr:row>2</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A0414BAF-7137-4FE3-9D4F-547100F109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05800" y="19050"/>
          <a:ext cx="542925"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72500" cy="5828731"/>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077FC18B-1E53-4A2B-BCDB-0301727D3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494F5F0B-79AC-4743-AF28-332765E7B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4C923C"/>
      </a:accent5>
      <a:accent6>
        <a:srgbClr val="7860B4"/>
      </a:accent6>
      <a:hlink>
        <a:srgbClr val="4C92AE"/>
      </a:hlink>
      <a:folHlink>
        <a:srgbClr val="969696"/>
      </a:folHlink>
    </a:clrScheme>
    <a:fontScheme name="Tahoma - Arial">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savings-goal-tracke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savings-goal-track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savings-goal-tracke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1"/>
  <sheetViews>
    <sheetView showGridLines="0" tabSelected="1" workbookViewId="0">
      <selection activeCell="C4" sqref="C4"/>
    </sheetView>
  </sheetViews>
  <sheetFormatPr defaultRowHeight="12.75" x14ac:dyDescent="0.2"/>
  <cols>
    <col min="1" max="1" width="10.140625" style="9" customWidth="1"/>
    <col min="2" max="2" width="25.140625" style="9" customWidth="1"/>
    <col min="3" max="9" width="12" style="9" customWidth="1"/>
    <col min="10" max="10" width="13.42578125" style="9" customWidth="1"/>
    <col min="11" max="11" width="3.42578125" style="9" customWidth="1"/>
    <col min="12" max="12" width="13.28515625" style="9" customWidth="1"/>
    <col min="13" max="13" width="16.42578125" style="9" customWidth="1"/>
    <col min="14" max="16384" width="9.140625" style="9"/>
  </cols>
  <sheetData>
    <row r="1" spans="1:13" s="43" customFormat="1" ht="31.5" customHeight="1" x14ac:dyDescent="0.2">
      <c r="A1" s="65" t="s">
        <v>13</v>
      </c>
      <c r="B1" s="62"/>
      <c r="C1" s="62"/>
      <c r="D1" s="63"/>
      <c r="E1" s="63"/>
      <c r="F1" s="63"/>
      <c r="G1" s="63"/>
      <c r="H1" s="63"/>
      <c r="I1" s="63"/>
      <c r="J1" s="64"/>
      <c r="L1" s="80" t="s">
        <v>62</v>
      </c>
    </row>
    <row r="2" spans="1:13" x14ac:dyDescent="0.2">
      <c r="A2" s="66"/>
      <c r="B2" s="67"/>
      <c r="C2" s="67"/>
      <c r="D2" s="67"/>
      <c r="E2" s="67"/>
      <c r="F2" s="67"/>
      <c r="G2" s="67"/>
      <c r="H2" s="67"/>
      <c r="I2" s="67"/>
      <c r="J2" s="66"/>
      <c r="L2" s="69" t="s">
        <v>13</v>
      </c>
    </row>
    <row r="3" spans="1:13" ht="36" customHeight="1" x14ac:dyDescent="0.2">
      <c r="A3" s="66"/>
      <c r="B3" s="67"/>
      <c r="C3" s="89" t="s">
        <v>33</v>
      </c>
      <c r="D3" s="89" t="s">
        <v>40</v>
      </c>
      <c r="E3" s="89" t="s">
        <v>32</v>
      </c>
      <c r="F3" s="89" t="s">
        <v>35</v>
      </c>
      <c r="G3" s="89" t="s">
        <v>36</v>
      </c>
      <c r="H3" s="89" t="s">
        <v>34</v>
      </c>
      <c r="I3" s="89" t="s">
        <v>29</v>
      </c>
      <c r="J3" s="68" t="s">
        <v>42</v>
      </c>
      <c r="L3" s="79" t="s">
        <v>31</v>
      </c>
    </row>
    <row r="4" spans="1:13" s="43" customFormat="1" ht="19.5" customHeight="1" x14ac:dyDescent="0.2">
      <c r="A4" s="77"/>
      <c r="B4" s="78" t="s">
        <v>1</v>
      </c>
      <c r="C4" s="90">
        <v>4200</v>
      </c>
      <c r="D4" s="90">
        <v>900</v>
      </c>
      <c r="E4" s="90">
        <v>2400</v>
      </c>
      <c r="F4" s="90">
        <v>800</v>
      </c>
      <c r="G4" s="90">
        <v>1200</v>
      </c>
      <c r="H4" s="90"/>
      <c r="I4" s="90"/>
      <c r="J4" s="46">
        <f>SUM(C4:I4)</f>
        <v>9500</v>
      </c>
    </row>
    <row r="5" spans="1:13" s="43" customFormat="1" ht="18" customHeight="1" x14ac:dyDescent="0.2">
      <c r="A5" s="82"/>
      <c r="B5" s="83" t="s">
        <v>38</v>
      </c>
      <c r="C5" s="86">
        <f t="shared" ref="C5:I5" si="0">SUM(C13:C51)</f>
        <v>3851</v>
      </c>
      <c r="D5" s="86">
        <f t="shared" si="0"/>
        <v>900</v>
      </c>
      <c r="E5" s="86">
        <f t="shared" si="0"/>
        <v>328.1</v>
      </c>
      <c r="F5" s="86">
        <f t="shared" si="0"/>
        <v>478.77</v>
      </c>
      <c r="G5" s="86">
        <f t="shared" si="0"/>
        <v>834</v>
      </c>
      <c r="H5" s="86">
        <f t="shared" si="0"/>
        <v>0</v>
      </c>
      <c r="I5" s="86">
        <f t="shared" si="0"/>
        <v>0</v>
      </c>
      <c r="J5" s="48">
        <f>SUM(C5:I5)</f>
        <v>6391.8700000000008</v>
      </c>
      <c r="L5" s="45" t="s">
        <v>59</v>
      </c>
    </row>
    <row r="6" spans="1:13" s="43" customFormat="1" ht="18" customHeight="1" x14ac:dyDescent="0.2">
      <c r="A6" s="84"/>
      <c r="B6" s="85" t="s">
        <v>2</v>
      </c>
      <c r="C6" s="87">
        <f>IF(C4=0,0,C5/C4)</f>
        <v>0.91690476190476189</v>
      </c>
      <c r="D6" s="87">
        <f t="shared" ref="D6:J6" si="1">IF(D4=0,0,D5/D4)</f>
        <v>1</v>
      </c>
      <c r="E6" s="87">
        <f t="shared" si="1"/>
        <v>0.13670833333333335</v>
      </c>
      <c r="F6" s="87">
        <f t="shared" si="1"/>
        <v>0.59846250000000001</v>
      </c>
      <c r="G6" s="87">
        <f t="shared" si="1"/>
        <v>0.69499999999999995</v>
      </c>
      <c r="H6" s="87">
        <f t="shared" si="1"/>
        <v>0</v>
      </c>
      <c r="I6" s="87">
        <f t="shared" si="1"/>
        <v>0</v>
      </c>
      <c r="J6" s="49">
        <f t="shared" si="1"/>
        <v>0.67282842105263163</v>
      </c>
      <c r="L6" s="47" t="s">
        <v>58</v>
      </c>
      <c r="M6" s="50"/>
    </row>
    <row r="7" spans="1:13" s="43" customFormat="1" ht="18" customHeight="1" x14ac:dyDescent="0.2">
      <c r="A7" s="84"/>
      <c r="B7" s="85" t="s">
        <v>0</v>
      </c>
      <c r="C7" s="51">
        <f t="shared" ref="C7:H7" si="2">C4-C5</f>
        <v>349</v>
      </c>
      <c r="D7" s="51">
        <f t="shared" si="2"/>
        <v>0</v>
      </c>
      <c r="E7" s="51">
        <f t="shared" si="2"/>
        <v>2071.9</v>
      </c>
      <c r="F7" s="51">
        <f t="shared" si="2"/>
        <v>321.23</v>
      </c>
      <c r="G7" s="51">
        <f t="shared" si="2"/>
        <v>366</v>
      </c>
      <c r="H7" s="51">
        <f t="shared" si="2"/>
        <v>0</v>
      </c>
      <c r="I7" s="51">
        <f t="shared" ref="I7:J7" si="3">I4-I5</f>
        <v>0</v>
      </c>
      <c r="J7" s="88">
        <f t="shared" si="3"/>
        <v>3108.1299999999992</v>
      </c>
      <c r="L7" s="47"/>
      <c r="M7" s="50"/>
    </row>
    <row r="8" spans="1:13" s="43" customFormat="1" ht="18" customHeight="1" x14ac:dyDescent="0.2">
      <c r="A8" s="50"/>
      <c r="B8" s="72" t="s">
        <v>5</v>
      </c>
      <c r="C8" s="70">
        <v>585</v>
      </c>
      <c r="D8" s="71"/>
      <c r="E8" s="71"/>
      <c r="F8" s="71"/>
      <c r="G8" s="71"/>
      <c r="H8" s="71"/>
      <c r="I8" s="71"/>
      <c r="J8" s="71"/>
      <c r="L8" s="47" t="s">
        <v>61</v>
      </c>
    </row>
    <row r="9" spans="1:13" s="43" customFormat="1" ht="18" customHeight="1" x14ac:dyDescent="0.2">
      <c r="A9" s="50"/>
      <c r="B9" s="72" t="s">
        <v>4</v>
      </c>
      <c r="C9" s="73">
        <v>0.3</v>
      </c>
      <c r="D9" s="73">
        <v>0.15</v>
      </c>
      <c r="E9" s="73">
        <v>0.15</v>
      </c>
      <c r="F9" s="73">
        <v>0.2</v>
      </c>
      <c r="G9" s="73">
        <v>0.2</v>
      </c>
      <c r="H9" s="73"/>
      <c r="I9" s="73"/>
      <c r="J9" s="74">
        <f>SUM(C9:I9)</f>
        <v>1</v>
      </c>
      <c r="L9" s="47"/>
    </row>
    <row r="10" spans="1:13" s="43" customFormat="1" ht="18" customHeight="1" x14ac:dyDescent="0.2">
      <c r="A10" s="50"/>
      <c r="B10" s="72" t="s">
        <v>6</v>
      </c>
      <c r="C10" s="75">
        <f>C9*$C$8</f>
        <v>175.5</v>
      </c>
      <c r="D10" s="75">
        <f t="shared" ref="D10:I10" si="4">D9*$C$8</f>
        <v>87.75</v>
      </c>
      <c r="E10" s="75">
        <f t="shared" si="4"/>
        <v>87.75</v>
      </c>
      <c r="F10" s="75">
        <f t="shared" si="4"/>
        <v>117</v>
      </c>
      <c r="G10" s="75">
        <f t="shared" si="4"/>
        <v>117</v>
      </c>
      <c r="H10" s="75">
        <f t="shared" si="4"/>
        <v>0</v>
      </c>
      <c r="I10" s="75">
        <f t="shared" si="4"/>
        <v>0</v>
      </c>
      <c r="J10" s="76"/>
      <c r="L10" s="47"/>
    </row>
    <row r="11" spans="1:13" s="43" customFormat="1" ht="15" x14ac:dyDescent="0.2">
      <c r="A11" s="81"/>
      <c r="B11" s="72"/>
      <c r="C11" s="75"/>
      <c r="D11" s="75"/>
      <c r="E11" s="75"/>
      <c r="F11" s="75"/>
      <c r="G11" s="75"/>
      <c r="H11" s="75"/>
      <c r="I11" s="75"/>
      <c r="J11" s="76"/>
      <c r="L11" s="47"/>
    </row>
    <row r="12" spans="1:13" ht="21" customHeight="1" x14ac:dyDescent="0.2">
      <c r="A12" s="94" t="s">
        <v>44</v>
      </c>
      <c r="B12" s="95" t="s">
        <v>45</v>
      </c>
      <c r="C12" s="96" t="str">
        <f>C3</f>
        <v>Taxes</v>
      </c>
      <c r="D12" s="96" t="str">
        <f t="shared" ref="D12:I12" si="5">D3</f>
        <v>Medical Bills</v>
      </c>
      <c r="E12" s="96" t="str">
        <f t="shared" si="5"/>
        <v>Car</v>
      </c>
      <c r="F12" s="96" t="str">
        <f t="shared" si="5"/>
        <v>Travel</v>
      </c>
      <c r="G12" s="96" t="str">
        <f t="shared" si="5"/>
        <v>Repairs</v>
      </c>
      <c r="H12" s="96" t="str">
        <f t="shared" si="5"/>
        <v>Large Item</v>
      </c>
      <c r="I12" s="96" t="str">
        <f t="shared" si="5"/>
        <v>Other</v>
      </c>
      <c r="J12" s="94" t="s">
        <v>43</v>
      </c>
      <c r="K12" s="44"/>
      <c r="L12" s="94" t="s">
        <v>46</v>
      </c>
    </row>
    <row r="13" spans="1:13" ht="18" customHeight="1" x14ac:dyDescent="0.2">
      <c r="A13" s="91">
        <v>43769</v>
      </c>
      <c r="B13" s="92" t="s">
        <v>30</v>
      </c>
      <c r="C13" s="93">
        <v>3500</v>
      </c>
      <c r="D13" s="93">
        <v>800</v>
      </c>
      <c r="E13" s="93">
        <v>125</v>
      </c>
      <c r="F13" s="93">
        <v>300</v>
      </c>
      <c r="G13" s="93">
        <v>600</v>
      </c>
      <c r="H13" s="93"/>
      <c r="I13" s="93"/>
      <c r="J13" s="55">
        <f>SUM(C13:I13)</f>
        <v>5325</v>
      </c>
      <c r="K13" s="56"/>
      <c r="L13" s="57">
        <f>IF(NOT(ISBLANK(A13)),SUM(J$12:J13),"-")</f>
        <v>5325</v>
      </c>
    </row>
    <row r="14" spans="1:13" ht="18" customHeight="1" x14ac:dyDescent="0.2">
      <c r="A14" s="52">
        <v>43770</v>
      </c>
      <c r="B14" s="53" t="s">
        <v>3</v>
      </c>
      <c r="C14" s="54"/>
      <c r="D14" s="54">
        <v>2.1</v>
      </c>
      <c r="E14" s="54"/>
      <c r="F14" s="54"/>
      <c r="G14" s="54"/>
      <c r="H14" s="54"/>
      <c r="I14" s="54"/>
      <c r="J14" s="55">
        <f>SUM(C14:I14)</f>
        <v>2.1</v>
      </c>
      <c r="K14" s="56"/>
      <c r="L14" s="57">
        <f>IF(NOT(ISBLANK(A14)),SUM(J$12:J14),"-")</f>
        <v>5327.1</v>
      </c>
    </row>
    <row r="15" spans="1:13" ht="18" customHeight="1" x14ac:dyDescent="0.2">
      <c r="A15" s="52">
        <v>43770</v>
      </c>
      <c r="B15" s="53" t="s">
        <v>37</v>
      </c>
      <c r="C15" s="54">
        <v>175.5</v>
      </c>
      <c r="D15" s="54">
        <v>87.75</v>
      </c>
      <c r="E15" s="54">
        <v>87.75</v>
      </c>
      <c r="F15" s="54">
        <v>117</v>
      </c>
      <c r="G15" s="54">
        <v>117</v>
      </c>
      <c r="H15" s="54"/>
      <c r="I15" s="54"/>
      <c r="J15" s="55">
        <f>SUM(C15:I15)</f>
        <v>585</v>
      </c>
      <c r="K15" s="56"/>
      <c r="L15" s="57">
        <f>IF(NOT(ISBLANK(A15)),SUM(J$12:J15),"-")</f>
        <v>5912.1</v>
      </c>
    </row>
    <row r="16" spans="1:13" ht="18" customHeight="1" x14ac:dyDescent="0.2">
      <c r="A16" s="52">
        <v>43800</v>
      </c>
      <c r="B16" s="53" t="s">
        <v>37</v>
      </c>
      <c r="C16" s="54">
        <v>175.5</v>
      </c>
      <c r="D16" s="54">
        <v>87.75</v>
      </c>
      <c r="E16" s="54">
        <v>87.75</v>
      </c>
      <c r="F16" s="54">
        <v>117</v>
      </c>
      <c r="G16" s="54">
        <v>117</v>
      </c>
      <c r="H16" s="54"/>
      <c r="I16" s="54"/>
      <c r="J16" s="55">
        <f>SUM(C16:I16)</f>
        <v>585</v>
      </c>
      <c r="K16" s="56"/>
      <c r="L16" s="57">
        <f>IF(NOT(ISBLANK(A16)),SUM(J$12:J16),"-")</f>
        <v>6497.1</v>
      </c>
    </row>
    <row r="17" spans="1:12" ht="18" customHeight="1" x14ac:dyDescent="0.2">
      <c r="A17" s="52">
        <v>43804</v>
      </c>
      <c r="B17" s="53" t="s">
        <v>39</v>
      </c>
      <c r="C17" s="54"/>
      <c r="D17" s="54">
        <v>-77.599999999999994</v>
      </c>
      <c r="E17" s="54">
        <v>27.6</v>
      </c>
      <c r="F17" s="54">
        <v>50</v>
      </c>
      <c r="G17" s="54"/>
      <c r="H17" s="54"/>
      <c r="I17" s="54"/>
      <c r="J17" s="55">
        <f>SUM(C17:I17)</f>
        <v>0</v>
      </c>
      <c r="K17" s="56"/>
      <c r="L17" s="57">
        <f>IF(NOT(ISBLANK(A17)),SUM(J$12:J17),"-")</f>
        <v>6497.1</v>
      </c>
    </row>
    <row r="18" spans="1:12" ht="18" customHeight="1" x14ac:dyDescent="0.2">
      <c r="A18" s="52">
        <v>43822</v>
      </c>
      <c r="B18" s="53" t="s">
        <v>41</v>
      </c>
      <c r="C18" s="54"/>
      <c r="D18" s="54"/>
      <c r="E18" s="54"/>
      <c r="F18" s="54">
        <v>-105.23</v>
      </c>
      <c r="G18" s="54"/>
      <c r="H18" s="54"/>
      <c r="I18" s="54"/>
      <c r="J18" s="55">
        <f>SUM(C18:I18)</f>
        <v>-105.23</v>
      </c>
      <c r="K18" s="56"/>
      <c r="L18" s="57">
        <f>IF(NOT(ISBLANK(A18)),SUM(J$12:J18),"-")</f>
        <v>6391.8700000000008</v>
      </c>
    </row>
    <row r="19" spans="1:12" ht="18" customHeight="1" x14ac:dyDescent="0.2">
      <c r="A19" s="52"/>
      <c r="B19" s="53"/>
      <c r="C19" s="54"/>
      <c r="D19" s="54"/>
      <c r="E19" s="54"/>
      <c r="F19" s="54"/>
      <c r="G19" s="54"/>
      <c r="H19" s="54"/>
      <c r="I19" s="54"/>
      <c r="J19" s="55">
        <f>SUM(C19:I19)</f>
        <v>0</v>
      </c>
      <c r="K19" s="56"/>
      <c r="L19" s="57" t="str">
        <f>IF(NOT(ISBLANK(A19)),SUM(J$12:J19),"-")</f>
        <v>-</v>
      </c>
    </row>
    <row r="20" spans="1:12" ht="18" customHeight="1" x14ac:dyDescent="0.2">
      <c r="A20" s="52"/>
      <c r="B20" s="53"/>
      <c r="C20" s="54"/>
      <c r="D20" s="54"/>
      <c r="E20" s="54"/>
      <c r="F20" s="54"/>
      <c r="G20" s="54"/>
      <c r="H20" s="54"/>
      <c r="I20" s="54"/>
      <c r="J20" s="55">
        <f>SUM(C20:I20)</f>
        <v>0</v>
      </c>
      <c r="K20" s="56"/>
      <c r="L20" s="57" t="str">
        <f>IF(NOT(ISBLANK(A20)),SUM(J$12:J20),"-")</f>
        <v>-</v>
      </c>
    </row>
    <row r="21" spans="1:12" ht="18" customHeight="1" x14ac:dyDescent="0.2">
      <c r="A21" s="52"/>
      <c r="B21" s="53"/>
      <c r="C21" s="54"/>
      <c r="D21" s="54"/>
      <c r="E21" s="54"/>
      <c r="F21" s="54"/>
      <c r="G21" s="54"/>
      <c r="H21" s="54"/>
      <c r="I21" s="54"/>
      <c r="J21" s="55">
        <f>SUM(C21:I21)</f>
        <v>0</v>
      </c>
      <c r="K21" s="56"/>
      <c r="L21" s="57" t="str">
        <f>IF(NOT(ISBLANK(A21)),SUM(J$12:J21),"-")</f>
        <v>-</v>
      </c>
    </row>
    <row r="22" spans="1:12" ht="18" customHeight="1" x14ac:dyDescent="0.2">
      <c r="A22" s="52"/>
      <c r="B22" s="53"/>
      <c r="C22" s="54"/>
      <c r="D22" s="54"/>
      <c r="E22" s="54"/>
      <c r="F22" s="54"/>
      <c r="G22" s="54"/>
      <c r="H22" s="54"/>
      <c r="I22" s="54"/>
      <c r="J22" s="55">
        <f>SUM(C22:I22)</f>
        <v>0</v>
      </c>
      <c r="K22" s="56"/>
      <c r="L22" s="57" t="str">
        <f>IF(NOT(ISBLANK(A22)),SUM(J$12:J22),"-")</f>
        <v>-</v>
      </c>
    </row>
    <row r="23" spans="1:12" ht="18" customHeight="1" x14ac:dyDescent="0.2">
      <c r="A23" s="52"/>
      <c r="B23" s="53"/>
      <c r="C23" s="54"/>
      <c r="D23" s="54"/>
      <c r="E23" s="54"/>
      <c r="F23" s="54"/>
      <c r="G23" s="54"/>
      <c r="H23" s="54"/>
      <c r="I23" s="54"/>
      <c r="J23" s="55">
        <f>SUM(C23:I23)</f>
        <v>0</v>
      </c>
      <c r="K23" s="56"/>
      <c r="L23" s="57" t="str">
        <f>IF(NOT(ISBLANK(A23)),SUM(J$12:J23),"-")</f>
        <v>-</v>
      </c>
    </row>
    <row r="24" spans="1:12" ht="18" customHeight="1" x14ac:dyDescent="0.2">
      <c r="A24" s="52"/>
      <c r="B24" s="53"/>
      <c r="C24" s="54"/>
      <c r="D24" s="54"/>
      <c r="E24" s="54"/>
      <c r="F24" s="54"/>
      <c r="G24" s="54"/>
      <c r="H24" s="54"/>
      <c r="I24" s="54"/>
      <c r="J24" s="55">
        <f>SUM(C24:I24)</f>
        <v>0</v>
      </c>
      <c r="K24" s="56"/>
      <c r="L24" s="57" t="str">
        <f>IF(NOT(ISBLANK(A24)),SUM(J$12:J24),"-")</f>
        <v>-</v>
      </c>
    </row>
    <row r="25" spans="1:12" ht="18" customHeight="1" x14ac:dyDescent="0.2">
      <c r="A25" s="52"/>
      <c r="B25" s="53"/>
      <c r="C25" s="54"/>
      <c r="D25" s="54"/>
      <c r="E25" s="54"/>
      <c r="F25" s="54"/>
      <c r="G25" s="54"/>
      <c r="H25" s="54"/>
      <c r="I25" s="54"/>
      <c r="J25" s="55">
        <f>SUM(C25:I25)</f>
        <v>0</v>
      </c>
      <c r="K25" s="56"/>
      <c r="L25" s="57" t="str">
        <f>IF(NOT(ISBLANK(A25)),SUM(J$12:J25),"-")</f>
        <v>-</v>
      </c>
    </row>
    <row r="26" spans="1:12" ht="18" customHeight="1" x14ac:dyDescent="0.2">
      <c r="A26" s="52"/>
      <c r="B26" s="53"/>
      <c r="C26" s="54"/>
      <c r="D26" s="54"/>
      <c r="E26" s="54"/>
      <c r="F26" s="54"/>
      <c r="G26" s="54"/>
      <c r="H26" s="54"/>
      <c r="I26" s="54"/>
      <c r="J26" s="55">
        <f>SUM(C26:I26)</f>
        <v>0</v>
      </c>
      <c r="K26" s="56"/>
      <c r="L26" s="57" t="str">
        <f>IF(NOT(ISBLANK(A26)),SUM(J$12:J26),"-")</f>
        <v>-</v>
      </c>
    </row>
    <row r="27" spans="1:12" ht="18" customHeight="1" x14ac:dyDescent="0.2">
      <c r="A27" s="52"/>
      <c r="B27" s="53"/>
      <c r="C27" s="54"/>
      <c r="D27" s="54"/>
      <c r="E27" s="54"/>
      <c r="F27" s="54"/>
      <c r="G27" s="54"/>
      <c r="H27" s="54"/>
      <c r="I27" s="54"/>
      <c r="J27" s="55">
        <f>SUM(C27:I27)</f>
        <v>0</v>
      </c>
      <c r="K27" s="56"/>
      <c r="L27" s="57" t="str">
        <f>IF(NOT(ISBLANK(A27)),SUM(J$12:J27),"-")</f>
        <v>-</v>
      </c>
    </row>
    <row r="28" spans="1:12" ht="18" customHeight="1" x14ac:dyDescent="0.2">
      <c r="A28" s="52"/>
      <c r="B28" s="53"/>
      <c r="C28" s="54"/>
      <c r="D28" s="54"/>
      <c r="E28" s="54"/>
      <c r="F28" s="54"/>
      <c r="G28" s="54"/>
      <c r="H28" s="54"/>
      <c r="I28" s="54"/>
      <c r="J28" s="55">
        <f>SUM(C28:I28)</f>
        <v>0</v>
      </c>
      <c r="K28" s="56"/>
      <c r="L28" s="57" t="str">
        <f>IF(NOT(ISBLANK(A28)),SUM(J$12:J28),"-")</f>
        <v>-</v>
      </c>
    </row>
    <row r="29" spans="1:12" ht="18" customHeight="1" x14ac:dyDescent="0.2">
      <c r="A29" s="52"/>
      <c r="B29" s="53"/>
      <c r="C29" s="54"/>
      <c r="D29" s="54"/>
      <c r="E29" s="54"/>
      <c r="F29" s="54"/>
      <c r="G29" s="54"/>
      <c r="H29" s="54"/>
      <c r="I29" s="54"/>
      <c r="J29" s="55">
        <f>SUM(C29:I29)</f>
        <v>0</v>
      </c>
      <c r="K29" s="56"/>
      <c r="L29" s="57" t="str">
        <f>IF(NOT(ISBLANK(A29)),SUM(J$12:J29),"-")</f>
        <v>-</v>
      </c>
    </row>
    <row r="30" spans="1:12" ht="18" customHeight="1" x14ac:dyDescent="0.2">
      <c r="A30" s="52"/>
      <c r="B30" s="53"/>
      <c r="C30" s="54"/>
      <c r="D30" s="54"/>
      <c r="E30" s="54"/>
      <c r="F30" s="54"/>
      <c r="G30" s="54"/>
      <c r="H30" s="54"/>
      <c r="I30" s="54"/>
      <c r="J30" s="55">
        <f>SUM(C30:I30)</f>
        <v>0</v>
      </c>
      <c r="K30" s="56"/>
      <c r="L30" s="57" t="str">
        <f>IF(NOT(ISBLANK(A30)),SUM(J$12:J30),"-")</f>
        <v>-</v>
      </c>
    </row>
    <row r="31" spans="1:12" ht="18" customHeight="1" x14ac:dyDescent="0.2">
      <c r="A31" s="52"/>
      <c r="B31" s="53"/>
      <c r="C31" s="54"/>
      <c r="D31" s="54"/>
      <c r="E31" s="54"/>
      <c r="F31" s="54"/>
      <c r="G31" s="54"/>
      <c r="H31" s="54"/>
      <c r="I31" s="54"/>
      <c r="J31" s="55">
        <f>SUM(C31:I31)</f>
        <v>0</v>
      </c>
      <c r="K31" s="56"/>
      <c r="L31" s="57" t="str">
        <f>IF(NOT(ISBLANK(A31)),SUM(J$12:J31),"-")</f>
        <v>-</v>
      </c>
    </row>
    <row r="32" spans="1:12" ht="18" customHeight="1" x14ac:dyDescent="0.2">
      <c r="A32" s="52"/>
      <c r="B32" s="53"/>
      <c r="C32" s="54"/>
      <c r="D32" s="54"/>
      <c r="E32" s="54"/>
      <c r="F32" s="54"/>
      <c r="G32" s="54"/>
      <c r="H32" s="54"/>
      <c r="I32" s="54"/>
      <c r="J32" s="55">
        <f>SUM(C32:I32)</f>
        <v>0</v>
      </c>
      <c r="K32" s="56"/>
      <c r="L32" s="57" t="str">
        <f>IF(NOT(ISBLANK(A32)),SUM(J$12:J32),"-")</f>
        <v>-</v>
      </c>
    </row>
    <row r="33" spans="1:12" ht="18" customHeight="1" x14ac:dyDescent="0.2">
      <c r="A33" s="52"/>
      <c r="B33" s="53"/>
      <c r="C33" s="54"/>
      <c r="D33" s="54"/>
      <c r="E33" s="54"/>
      <c r="F33" s="54"/>
      <c r="G33" s="54"/>
      <c r="H33" s="54"/>
      <c r="I33" s="54"/>
      <c r="J33" s="55">
        <f>SUM(C33:I33)</f>
        <v>0</v>
      </c>
      <c r="K33" s="56"/>
      <c r="L33" s="57" t="str">
        <f>IF(NOT(ISBLANK(A33)),SUM(J$12:J33),"-")</f>
        <v>-</v>
      </c>
    </row>
    <row r="34" spans="1:12" ht="18" customHeight="1" x14ac:dyDescent="0.2">
      <c r="A34" s="52"/>
      <c r="B34" s="53"/>
      <c r="C34" s="54"/>
      <c r="D34" s="54"/>
      <c r="E34" s="54"/>
      <c r="F34" s="54"/>
      <c r="G34" s="54"/>
      <c r="H34" s="54"/>
      <c r="I34" s="54"/>
      <c r="J34" s="55">
        <f>SUM(C34:I34)</f>
        <v>0</v>
      </c>
      <c r="K34" s="56"/>
      <c r="L34" s="57" t="str">
        <f>IF(NOT(ISBLANK(A34)),SUM(J$12:J34),"-")</f>
        <v>-</v>
      </c>
    </row>
    <row r="35" spans="1:12" ht="18" customHeight="1" x14ac:dyDescent="0.2">
      <c r="A35" s="52"/>
      <c r="B35" s="53"/>
      <c r="C35" s="54"/>
      <c r="D35" s="54"/>
      <c r="E35" s="54"/>
      <c r="F35" s="54"/>
      <c r="G35" s="54"/>
      <c r="H35" s="54"/>
      <c r="I35" s="54"/>
      <c r="J35" s="55">
        <f>SUM(C35:I35)</f>
        <v>0</v>
      </c>
      <c r="K35" s="56"/>
      <c r="L35" s="57" t="str">
        <f>IF(NOT(ISBLANK(A35)),SUM(J$12:J35),"-")</f>
        <v>-</v>
      </c>
    </row>
    <row r="36" spans="1:12" ht="18" customHeight="1" x14ac:dyDescent="0.2">
      <c r="A36" s="52"/>
      <c r="B36" s="53"/>
      <c r="C36" s="54"/>
      <c r="D36" s="54"/>
      <c r="E36" s="54"/>
      <c r="F36" s="54"/>
      <c r="G36" s="54"/>
      <c r="H36" s="54"/>
      <c r="I36" s="54"/>
      <c r="J36" s="55">
        <f>SUM(C36:I36)</f>
        <v>0</v>
      </c>
      <c r="K36" s="56"/>
      <c r="L36" s="57" t="str">
        <f>IF(NOT(ISBLANK(A36)),SUM(J$12:J36),"-")</f>
        <v>-</v>
      </c>
    </row>
    <row r="37" spans="1:12" ht="18" customHeight="1" x14ac:dyDescent="0.2">
      <c r="A37" s="52"/>
      <c r="B37" s="53"/>
      <c r="C37" s="54"/>
      <c r="D37" s="54"/>
      <c r="E37" s="54"/>
      <c r="F37" s="54"/>
      <c r="G37" s="54"/>
      <c r="H37" s="54"/>
      <c r="I37" s="54"/>
      <c r="J37" s="55">
        <f>SUM(C37:I37)</f>
        <v>0</v>
      </c>
      <c r="K37" s="56"/>
      <c r="L37" s="57" t="str">
        <f>IF(NOT(ISBLANK(A37)),SUM(J$12:J37),"-")</f>
        <v>-</v>
      </c>
    </row>
    <row r="38" spans="1:12" ht="18" customHeight="1" x14ac:dyDescent="0.2">
      <c r="A38" s="52"/>
      <c r="B38" s="53"/>
      <c r="C38" s="54"/>
      <c r="D38" s="54"/>
      <c r="E38" s="54"/>
      <c r="F38" s="54"/>
      <c r="G38" s="54"/>
      <c r="H38" s="54"/>
      <c r="I38" s="54"/>
      <c r="J38" s="55">
        <f>SUM(C38:I38)</f>
        <v>0</v>
      </c>
      <c r="K38" s="56"/>
      <c r="L38" s="57" t="str">
        <f>IF(NOT(ISBLANK(A38)),SUM(J$12:J38),"-")</f>
        <v>-</v>
      </c>
    </row>
    <row r="39" spans="1:12" ht="18" customHeight="1" x14ac:dyDescent="0.2">
      <c r="A39" s="52"/>
      <c r="B39" s="53"/>
      <c r="C39" s="54"/>
      <c r="D39" s="54"/>
      <c r="E39" s="54"/>
      <c r="F39" s="54"/>
      <c r="G39" s="54"/>
      <c r="H39" s="54"/>
      <c r="I39" s="54"/>
      <c r="J39" s="55">
        <f>SUM(C39:I39)</f>
        <v>0</v>
      </c>
      <c r="K39" s="56"/>
      <c r="L39" s="57" t="str">
        <f>IF(NOT(ISBLANK(A39)),SUM(J$12:J39),"-")</f>
        <v>-</v>
      </c>
    </row>
    <row r="40" spans="1:12" ht="18" customHeight="1" x14ac:dyDescent="0.2">
      <c r="A40" s="52"/>
      <c r="B40" s="53"/>
      <c r="C40" s="54"/>
      <c r="D40" s="54"/>
      <c r="E40" s="54"/>
      <c r="F40" s="54"/>
      <c r="G40" s="54"/>
      <c r="H40" s="54"/>
      <c r="I40" s="54"/>
      <c r="J40" s="55">
        <f>SUM(C40:I40)</f>
        <v>0</v>
      </c>
      <c r="K40" s="56"/>
      <c r="L40" s="57" t="str">
        <f>IF(NOT(ISBLANK(A40)),SUM(J$12:J40),"-")</f>
        <v>-</v>
      </c>
    </row>
    <row r="41" spans="1:12" ht="18" customHeight="1" x14ac:dyDescent="0.2">
      <c r="A41" s="52"/>
      <c r="B41" s="53"/>
      <c r="C41" s="54"/>
      <c r="D41" s="54"/>
      <c r="E41" s="54"/>
      <c r="F41" s="54"/>
      <c r="G41" s="54"/>
      <c r="H41" s="54"/>
      <c r="I41" s="54"/>
      <c r="J41" s="55">
        <f>SUM(C41:I41)</f>
        <v>0</v>
      </c>
      <c r="K41" s="56"/>
      <c r="L41" s="57" t="str">
        <f>IF(NOT(ISBLANK(A41)),SUM(J$12:J41),"-")</f>
        <v>-</v>
      </c>
    </row>
    <row r="42" spans="1:12" ht="18" customHeight="1" x14ac:dyDescent="0.2">
      <c r="A42" s="52"/>
      <c r="B42" s="53"/>
      <c r="C42" s="54"/>
      <c r="D42" s="54"/>
      <c r="E42" s="54"/>
      <c r="F42" s="54"/>
      <c r="G42" s="54"/>
      <c r="H42" s="54"/>
      <c r="I42" s="54"/>
      <c r="J42" s="55">
        <f>SUM(C42:I42)</f>
        <v>0</v>
      </c>
      <c r="K42" s="56"/>
      <c r="L42" s="57" t="str">
        <f>IF(NOT(ISBLANK(A42)),SUM(J$12:J42),"-")</f>
        <v>-</v>
      </c>
    </row>
    <row r="43" spans="1:12" ht="18" customHeight="1" x14ac:dyDescent="0.2">
      <c r="A43" s="52"/>
      <c r="B43" s="53"/>
      <c r="C43" s="54"/>
      <c r="D43" s="54"/>
      <c r="E43" s="54"/>
      <c r="F43" s="54"/>
      <c r="G43" s="54"/>
      <c r="H43" s="54"/>
      <c r="I43" s="54"/>
      <c r="J43" s="55">
        <f>SUM(C43:I43)</f>
        <v>0</v>
      </c>
      <c r="K43" s="56"/>
      <c r="L43" s="57" t="str">
        <f>IF(NOT(ISBLANK(A43)),SUM(J$12:J43),"-")</f>
        <v>-</v>
      </c>
    </row>
    <row r="44" spans="1:12" ht="18" customHeight="1" x14ac:dyDescent="0.2">
      <c r="A44" s="52"/>
      <c r="B44" s="53"/>
      <c r="C44" s="54"/>
      <c r="D44" s="54"/>
      <c r="E44" s="54"/>
      <c r="F44" s="54"/>
      <c r="G44" s="54"/>
      <c r="H44" s="54"/>
      <c r="I44" s="54"/>
      <c r="J44" s="55">
        <f>SUM(C44:I44)</f>
        <v>0</v>
      </c>
      <c r="K44" s="56"/>
      <c r="L44" s="57" t="str">
        <f>IF(NOT(ISBLANK(A44)),SUM(J$12:J44),"-")</f>
        <v>-</v>
      </c>
    </row>
    <row r="45" spans="1:12" ht="18" customHeight="1" x14ac:dyDescent="0.2">
      <c r="A45" s="52"/>
      <c r="B45" s="53"/>
      <c r="C45" s="54"/>
      <c r="D45" s="54"/>
      <c r="E45" s="54"/>
      <c r="F45" s="54"/>
      <c r="G45" s="54"/>
      <c r="H45" s="54"/>
      <c r="I45" s="54"/>
      <c r="J45" s="55">
        <f>SUM(C45:I45)</f>
        <v>0</v>
      </c>
      <c r="K45" s="56"/>
      <c r="L45" s="57" t="str">
        <f>IF(NOT(ISBLANK(A45)),SUM(J$12:J45),"-")</f>
        <v>-</v>
      </c>
    </row>
    <row r="46" spans="1:12" ht="18" customHeight="1" x14ac:dyDescent="0.2">
      <c r="A46" s="52"/>
      <c r="B46" s="53"/>
      <c r="C46" s="54"/>
      <c r="D46" s="54"/>
      <c r="E46" s="54"/>
      <c r="F46" s="54"/>
      <c r="G46" s="54"/>
      <c r="H46" s="54"/>
      <c r="I46" s="54"/>
      <c r="J46" s="55">
        <f>SUM(C46:I46)</f>
        <v>0</v>
      </c>
      <c r="K46" s="56"/>
      <c r="L46" s="57" t="str">
        <f>IF(NOT(ISBLANK(A46)),SUM(J$12:J46),"-")</f>
        <v>-</v>
      </c>
    </row>
    <row r="47" spans="1:12" ht="18" customHeight="1" x14ac:dyDescent="0.2">
      <c r="A47" s="52"/>
      <c r="B47" s="53"/>
      <c r="C47" s="54"/>
      <c r="D47" s="54"/>
      <c r="E47" s="54"/>
      <c r="F47" s="54"/>
      <c r="G47" s="54"/>
      <c r="H47" s="54"/>
      <c r="I47" s="54"/>
      <c r="J47" s="55">
        <f>SUM(C47:I47)</f>
        <v>0</v>
      </c>
      <c r="K47" s="56"/>
      <c r="L47" s="57" t="str">
        <f>IF(NOT(ISBLANK(A47)),SUM(J$12:J47),"-")</f>
        <v>-</v>
      </c>
    </row>
    <row r="48" spans="1:12" ht="18" customHeight="1" x14ac:dyDescent="0.2">
      <c r="A48" s="52"/>
      <c r="B48" s="53"/>
      <c r="C48" s="54"/>
      <c r="D48" s="54"/>
      <c r="E48" s="54"/>
      <c r="F48" s="54"/>
      <c r="G48" s="54"/>
      <c r="H48" s="54"/>
      <c r="I48" s="54"/>
      <c r="J48" s="55">
        <f>SUM(C48:I48)</f>
        <v>0</v>
      </c>
      <c r="K48" s="56"/>
      <c r="L48" s="57" t="str">
        <f>IF(NOT(ISBLANK(A48)),SUM(J$12:J48),"-")</f>
        <v>-</v>
      </c>
    </row>
    <row r="49" spans="1:12" ht="18" customHeight="1" x14ac:dyDescent="0.2">
      <c r="A49" s="52"/>
      <c r="B49" s="53"/>
      <c r="C49" s="54"/>
      <c r="D49" s="54"/>
      <c r="E49" s="54"/>
      <c r="F49" s="54"/>
      <c r="G49" s="54"/>
      <c r="H49" s="54"/>
      <c r="I49" s="54"/>
      <c r="J49" s="55">
        <f>SUM(C49:I49)</f>
        <v>0</v>
      </c>
      <c r="K49" s="56"/>
      <c r="L49" s="57" t="str">
        <f>IF(NOT(ISBLANK(A49)),SUM(J$12:J49),"-")</f>
        <v>-</v>
      </c>
    </row>
    <row r="50" spans="1:12" ht="18" customHeight="1" x14ac:dyDescent="0.2">
      <c r="A50" s="52"/>
      <c r="B50" s="53"/>
      <c r="C50" s="54"/>
      <c r="D50" s="54"/>
      <c r="E50" s="54"/>
      <c r="F50" s="54"/>
      <c r="G50" s="54"/>
      <c r="H50" s="54"/>
      <c r="I50" s="54"/>
      <c r="J50" s="55">
        <f>SUM(C50:I50)</f>
        <v>0</v>
      </c>
      <c r="K50" s="56"/>
      <c r="L50" s="57" t="str">
        <f>IF(NOT(ISBLANK(A50)),SUM(J$12:J50),"-")</f>
        <v>-</v>
      </c>
    </row>
    <row r="51" spans="1:12" ht="18" customHeight="1" x14ac:dyDescent="0.2">
      <c r="A51" s="58"/>
      <c r="B51" s="59" t="s">
        <v>60</v>
      </c>
      <c r="C51" s="54"/>
      <c r="D51" s="54"/>
      <c r="E51" s="54"/>
      <c r="F51" s="54"/>
      <c r="G51" s="54"/>
      <c r="H51" s="54"/>
      <c r="I51" s="54"/>
      <c r="J51" s="60">
        <f>SUM(C51:I51)</f>
        <v>0</v>
      </c>
      <c r="K51" s="56"/>
      <c r="L51" s="61" t="str">
        <f>IF(NOT(ISBLANK(A51)),SUM(J$12:J51),"-")</f>
        <v>-</v>
      </c>
    </row>
  </sheetData>
  <phoneticPr fontId="2" type="noConversion"/>
  <conditionalFormatting sqref="A13:I51">
    <cfRule type="expression" dxfId="1" priority="6" stopIfTrue="1">
      <formula>MOD(ROW(),2)=1</formula>
    </cfRule>
  </conditionalFormatting>
  <conditionalFormatting sqref="C6:J6">
    <cfRule type="cellIs" dxfId="0" priority="1" stopIfTrue="1" operator="greaterThanOrEqual">
      <formula>1</formula>
    </cfRule>
    <cfRule type="dataBar" priority="2">
      <dataBar>
        <cfvo type="num" val="0"/>
        <cfvo type="num" val="1"/>
        <color rgb="FF63C384"/>
      </dataBar>
      <extLst>
        <ext xmlns:x14="http://schemas.microsoft.com/office/spreadsheetml/2009/9/main" uri="{B025F937-C7B1-47D3-B67F-A62EFF666E3E}">
          <x14:id>{4A7D6DEB-C551-42FD-B63E-AD733B705EC4}</x14:id>
        </ext>
      </extLst>
    </cfRule>
  </conditionalFormatting>
  <hyperlinks>
    <hyperlink ref="L2" r:id="rId1" xr:uid="{00000000-0004-0000-0000-000000000000}"/>
  </hyperlinks>
  <printOptions horizontalCentered="1"/>
  <pageMargins left="0.35" right="0.35" top="0.35" bottom="0.5" header="0.5" footer="0.25"/>
  <pageSetup fitToHeight="0" orientation="landscape" r:id="rId2"/>
  <headerFooter scaleWithDoc="0">
    <oddFooter>&amp;L&amp;9&amp;K00-048https://www.vertex42.com/ExcelTemplates/savings-goal-tracker.html&amp;C&amp;9Page &amp;P of &amp;N&amp;R&amp;9&amp;K00-049Savings Goal Tracker © 2010-2019 by Vertex42.com</oddFooter>
  </headerFooter>
  <drawing r:id="rId3"/>
  <extLst>
    <ext xmlns:x14="http://schemas.microsoft.com/office/spreadsheetml/2009/9/main" uri="{78C0D931-6437-407d-A8EE-F0AAD7539E65}">
      <x14:conditionalFormattings>
        <x14:conditionalFormatting xmlns:xm="http://schemas.microsoft.com/office/excel/2006/main">
          <x14:cfRule type="dataBar" id="{4A7D6DEB-C551-42FD-B63E-AD733B705EC4}">
            <x14:dataBar minLength="0" maxLength="100" gradient="0">
              <x14:cfvo type="num">
                <xm:f>0</xm:f>
              </x14:cfvo>
              <x14:cfvo type="num">
                <xm:f>1</xm:f>
              </x14:cfvo>
              <x14:negativeFillColor rgb="FFFF0000"/>
              <x14:axisColor rgb="FF000000"/>
            </x14:dataBar>
          </x14:cfRule>
          <xm:sqref>C6:J6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1"/>
  <sheetViews>
    <sheetView showGridLines="0" workbookViewId="0">
      <selection activeCell="A3" sqref="A3"/>
    </sheetView>
  </sheetViews>
  <sheetFormatPr defaultRowHeight="12.75" x14ac:dyDescent="0.2"/>
  <cols>
    <col min="1" max="1" width="10.42578125" customWidth="1"/>
    <col min="2" max="2" width="72.7109375" customWidth="1"/>
    <col min="3" max="3" width="19.140625" customWidth="1"/>
  </cols>
  <sheetData>
    <row r="1" spans="1:5" s="6" customFormat="1" ht="30" customHeight="1" x14ac:dyDescent="0.2">
      <c r="A1" s="23" t="s">
        <v>7</v>
      </c>
      <c r="B1" s="23"/>
      <c r="C1" s="23"/>
    </row>
    <row r="2" spans="1:5" x14ac:dyDescent="0.2">
      <c r="A2" s="21" t="s">
        <v>26</v>
      </c>
      <c r="B2" s="3"/>
      <c r="C2" s="37" t="s">
        <v>31</v>
      </c>
    </row>
    <row r="3" spans="1:5" x14ac:dyDescent="0.2">
      <c r="B3" s="4"/>
    </row>
    <row r="4" spans="1:5" s="1" customFormat="1" ht="18" x14ac:dyDescent="0.2">
      <c r="A4" s="38" t="s">
        <v>49</v>
      </c>
      <c r="B4" s="39"/>
      <c r="C4" s="40"/>
      <c r="E4" s="7"/>
    </row>
    <row r="5" spans="1:5" ht="114.75" x14ac:dyDescent="0.25">
      <c r="A5" s="16"/>
      <c r="B5" s="11" t="s">
        <v>50</v>
      </c>
    </row>
    <row r="6" spans="1:5" ht="14.25" x14ac:dyDescent="0.2">
      <c r="A6" s="18"/>
      <c r="B6" s="18"/>
    </row>
    <row r="7" spans="1:5" ht="15" x14ac:dyDescent="0.25">
      <c r="A7" s="16" t="s">
        <v>8</v>
      </c>
      <c r="B7" s="18" t="s">
        <v>51</v>
      </c>
    </row>
    <row r="8" spans="1:5" ht="15" x14ac:dyDescent="0.25">
      <c r="A8" s="16"/>
      <c r="B8" s="18"/>
    </row>
    <row r="9" spans="1:5" ht="15" x14ac:dyDescent="0.25">
      <c r="A9" s="16" t="s">
        <v>9</v>
      </c>
      <c r="B9" s="18" t="s">
        <v>24</v>
      </c>
    </row>
    <row r="10" spans="1:5" ht="15" x14ac:dyDescent="0.25">
      <c r="A10" s="16"/>
      <c r="B10" s="18"/>
    </row>
    <row r="11" spans="1:5" ht="15" x14ac:dyDescent="0.25">
      <c r="A11" s="16" t="s">
        <v>10</v>
      </c>
      <c r="B11" s="18" t="s">
        <v>25</v>
      </c>
    </row>
    <row r="12" spans="1:5" ht="28.5" x14ac:dyDescent="0.2">
      <c r="A12" s="18"/>
      <c r="B12" s="12" t="s">
        <v>52</v>
      </c>
    </row>
    <row r="13" spans="1:5" x14ac:dyDescent="0.2">
      <c r="B13" s="4"/>
    </row>
    <row r="14" spans="1:5" s="1" customFormat="1" ht="18" x14ac:dyDescent="0.2">
      <c r="A14" s="38" t="s">
        <v>11</v>
      </c>
      <c r="B14" s="39"/>
      <c r="C14" s="40"/>
      <c r="E14" s="7"/>
    </row>
    <row r="15" spans="1:5" ht="15" x14ac:dyDescent="0.25">
      <c r="A15" s="16" t="s">
        <v>8</v>
      </c>
      <c r="B15" s="17" t="s">
        <v>22</v>
      </c>
    </row>
    <row r="16" spans="1:5" ht="14.25" x14ac:dyDescent="0.2">
      <c r="A16" s="18"/>
      <c r="B16" s="19"/>
    </row>
    <row r="17" spans="1:5" ht="15" x14ac:dyDescent="0.25">
      <c r="A17" s="16" t="s">
        <v>9</v>
      </c>
      <c r="B17" s="17" t="s">
        <v>23</v>
      </c>
    </row>
    <row r="18" spans="1:5" ht="14.25" x14ac:dyDescent="0.2">
      <c r="A18" s="18"/>
      <c r="B18" s="19"/>
    </row>
    <row r="19" spans="1:5" s="10" customFormat="1" ht="59.25" x14ac:dyDescent="0.2">
      <c r="A19" s="13" t="s">
        <v>10</v>
      </c>
      <c r="B19" s="20" t="s">
        <v>53</v>
      </c>
    </row>
    <row r="20" spans="1:5" x14ac:dyDescent="0.2">
      <c r="B20" s="4"/>
    </row>
    <row r="21" spans="1:5" s="1" customFormat="1" ht="18" x14ac:dyDescent="0.2">
      <c r="A21" s="38" t="s">
        <v>55</v>
      </c>
      <c r="B21" s="39"/>
      <c r="C21" s="40"/>
      <c r="E21" s="7"/>
    </row>
    <row r="22" spans="1:5" ht="15" x14ac:dyDescent="0.25">
      <c r="A22" s="16" t="s">
        <v>8</v>
      </c>
      <c r="B22" s="17" t="s">
        <v>54</v>
      </c>
    </row>
    <row r="23" spans="1:5" x14ac:dyDescent="0.2">
      <c r="A23" s="2"/>
    </row>
    <row r="24" spans="1:5" s="15" customFormat="1" ht="28.5" x14ac:dyDescent="0.2">
      <c r="A24" s="13" t="s">
        <v>9</v>
      </c>
      <c r="B24" s="14" t="s">
        <v>19</v>
      </c>
    </row>
    <row r="25" spans="1:5" x14ac:dyDescent="0.2">
      <c r="A25" s="2"/>
      <c r="B25" s="5"/>
    </row>
    <row r="26" spans="1:5" s="1" customFormat="1" ht="18" x14ac:dyDescent="0.2">
      <c r="A26" s="38" t="s">
        <v>12</v>
      </c>
      <c r="B26" s="39"/>
      <c r="C26" s="40"/>
      <c r="E26" s="7"/>
    </row>
    <row r="27" spans="1:5" ht="42.75" x14ac:dyDescent="0.2">
      <c r="A27" s="2"/>
      <c r="B27" s="12" t="s">
        <v>20</v>
      </c>
    </row>
    <row r="28" spans="1:5" x14ac:dyDescent="0.2">
      <c r="A28" s="2"/>
      <c r="B28" s="5"/>
    </row>
    <row r="29" spans="1:5" s="1" customFormat="1" ht="18" x14ac:dyDescent="0.2">
      <c r="A29" s="38" t="s">
        <v>56</v>
      </c>
      <c r="B29" s="39"/>
      <c r="C29" s="40"/>
      <c r="E29" s="7"/>
    </row>
    <row r="30" spans="1:5" ht="28.5" x14ac:dyDescent="0.2">
      <c r="A30" s="2"/>
      <c r="B30" s="11" t="s">
        <v>21</v>
      </c>
    </row>
    <row r="31" spans="1:5" x14ac:dyDescent="0.2">
      <c r="B31" s="4"/>
    </row>
    <row r="32" spans="1:5" s="1" customFormat="1" ht="18" x14ac:dyDescent="0.2">
      <c r="A32" s="38" t="s">
        <v>17</v>
      </c>
      <c r="B32" s="39"/>
      <c r="C32" s="40"/>
      <c r="E32" s="7"/>
    </row>
    <row r="33" spans="1:5" s="1" customFormat="1" ht="28.5" x14ac:dyDescent="0.2">
      <c r="B33" s="8" t="s">
        <v>18</v>
      </c>
      <c r="E33" s="7"/>
    </row>
    <row r="34" spans="1:5" s="1" customFormat="1" ht="14.25" x14ac:dyDescent="0.2">
      <c r="B34" s="8"/>
      <c r="E34" s="7"/>
    </row>
    <row r="35" spans="1:5" s="1" customFormat="1" ht="18" x14ac:dyDescent="0.2">
      <c r="A35" s="38" t="s">
        <v>57</v>
      </c>
      <c r="B35" s="39"/>
      <c r="C35" s="40"/>
      <c r="E35" s="7"/>
    </row>
    <row r="36" spans="1:5" s="1" customFormat="1" x14ac:dyDescent="0.2">
      <c r="A36" s="35"/>
      <c r="B36" s="35"/>
      <c r="C36" s="35"/>
    </row>
    <row r="37" spans="1:5" s="1" customFormat="1" ht="14.25" x14ac:dyDescent="0.2">
      <c r="A37" s="25"/>
      <c r="B37" s="42" t="str">
        <f>HYPERLINK("https://www.vertex42.com/Calculators/financial-calculators.html","► More Financial Calculators")</f>
        <v>► More Financial Calculators</v>
      </c>
      <c r="E37" s="2"/>
    </row>
    <row r="39" spans="1:5" ht="14.25" x14ac:dyDescent="0.2">
      <c r="B39" s="41" t="str">
        <f>HYPERLINK("https://www.vertex42.com/ExcelTemplates/budgets.html","► More Budget Templates")</f>
        <v>► More Budget Templates</v>
      </c>
    </row>
    <row r="41" spans="1:5" ht="14.25" x14ac:dyDescent="0.2">
      <c r="B41" s="41" t="str">
        <f>HYPERLINK("https://www.vertex42.com/ExcelTemplates/money-management-template.html","► Money Management Template")</f>
        <v>► Money Management Template</v>
      </c>
    </row>
  </sheetData>
  <phoneticPr fontId="2" type="noConversion"/>
  <hyperlinks>
    <hyperlink ref="A2" r:id="rId1" xr:uid="{00000000-0004-0000-0200-000000000000}"/>
  </hyperlinks>
  <pageMargins left="0.75" right="0.75" top="1" bottom="1"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77FCB-57C9-448D-BFAA-315FF292DB3A}">
  <dimension ref="A1:C19"/>
  <sheetViews>
    <sheetView showGridLines="0" workbookViewId="0"/>
  </sheetViews>
  <sheetFormatPr defaultRowHeight="12.75" x14ac:dyDescent="0.2"/>
  <cols>
    <col min="1" max="1" width="2.85546875" style="35" customWidth="1"/>
    <col min="2" max="2" width="71.5703125" style="35" customWidth="1"/>
    <col min="3" max="3" width="22.28515625" style="25" customWidth="1"/>
    <col min="4" max="16384" width="9.140625" style="25"/>
  </cols>
  <sheetData>
    <row r="1" spans="1:3" ht="32.1" customHeight="1" x14ac:dyDescent="0.2">
      <c r="A1" s="22"/>
      <c r="B1" s="23" t="s">
        <v>13</v>
      </c>
      <c r="C1" s="24"/>
    </row>
    <row r="2" spans="1:3" ht="15" x14ac:dyDescent="0.2">
      <c r="A2" s="26"/>
      <c r="B2" s="27"/>
      <c r="C2" s="28"/>
    </row>
    <row r="3" spans="1:3" ht="15" x14ac:dyDescent="0.2">
      <c r="A3" s="26"/>
      <c r="B3" s="29" t="s">
        <v>14</v>
      </c>
      <c r="C3" s="28"/>
    </row>
    <row r="4" spans="1:3" ht="14.25" x14ac:dyDescent="0.2">
      <c r="A4" s="26"/>
      <c r="B4" s="30" t="s">
        <v>26</v>
      </c>
      <c r="C4" s="28"/>
    </row>
    <row r="5" spans="1:3" ht="15" x14ac:dyDescent="0.2">
      <c r="A5" s="26"/>
      <c r="B5" s="31"/>
      <c r="C5" s="28"/>
    </row>
    <row r="6" spans="1:3" ht="15.75" x14ac:dyDescent="0.25">
      <c r="A6" s="26"/>
      <c r="B6" s="32" t="s">
        <v>31</v>
      </c>
      <c r="C6" s="28"/>
    </row>
    <row r="7" spans="1:3" ht="15" x14ac:dyDescent="0.2">
      <c r="A7" s="26"/>
      <c r="B7" s="31"/>
      <c r="C7" s="28"/>
    </row>
    <row r="8" spans="1:3" ht="30" x14ac:dyDescent="0.2">
      <c r="A8" s="26"/>
      <c r="B8" s="31" t="s">
        <v>47</v>
      </c>
      <c r="C8" s="28"/>
    </row>
    <row r="9" spans="1:3" ht="15" x14ac:dyDescent="0.2">
      <c r="A9" s="26"/>
      <c r="B9" s="31"/>
      <c r="C9" s="28"/>
    </row>
    <row r="10" spans="1:3" ht="30" x14ac:dyDescent="0.2">
      <c r="A10" s="26"/>
      <c r="B10" s="31" t="s">
        <v>15</v>
      </c>
      <c r="C10" s="28"/>
    </row>
    <row r="11" spans="1:3" ht="15" x14ac:dyDescent="0.2">
      <c r="A11" s="26"/>
      <c r="B11" s="31"/>
      <c r="C11" s="28"/>
    </row>
    <row r="12" spans="1:3" ht="30" x14ac:dyDescent="0.2">
      <c r="A12" s="26"/>
      <c r="B12" s="31" t="s">
        <v>16</v>
      </c>
      <c r="C12" s="28"/>
    </row>
    <row r="13" spans="1:3" ht="15" x14ac:dyDescent="0.2">
      <c r="A13" s="26"/>
      <c r="B13" s="31"/>
      <c r="C13" s="28"/>
    </row>
    <row r="14" spans="1:3" ht="15.75" x14ac:dyDescent="0.25">
      <c r="A14" s="26"/>
      <c r="B14" s="32" t="s">
        <v>48</v>
      </c>
      <c r="C14" s="28"/>
    </row>
    <row r="15" spans="1:3" ht="14.25" x14ac:dyDescent="0.2">
      <c r="A15" s="26"/>
      <c r="B15" s="36" t="s">
        <v>27</v>
      </c>
      <c r="C15" s="28"/>
    </row>
    <row r="16" spans="1:3" ht="15" x14ac:dyDescent="0.2">
      <c r="A16" s="26"/>
      <c r="B16" s="33"/>
      <c r="C16" s="28"/>
    </row>
    <row r="17" spans="1:3" ht="15" x14ac:dyDescent="0.2">
      <c r="A17" s="26"/>
      <c r="B17" s="34" t="s">
        <v>28</v>
      </c>
      <c r="C17" s="28"/>
    </row>
    <row r="18" spans="1:3" ht="14.25" x14ac:dyDescent="0.2">
      <c r="A18" s="26"/>
      <c r="B18" s="26"/>
      <c r="C18" s="28"/>
    </row>
    <row r="19" spans="1:3" ht="14.25" x14ac:dyDescent="0.2">
      <c r="A19" s="26"/>
      <c r="B19" s="26"/>
      <c r="C19" s="28"/>
    </row>
  </sheetData>
  <hyperlinks>
    <hyperlink ref="B15" r:id="rId1" xr:uid="{3F339200-9119-4835-9CD2-8068B04EEC20}"/>
    <hyperlink ref="B4" r:id="rId2" xr:uid="{2B0C6F14-F8E0-4E5A-BC99-5F2ADA05D261}"/>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Savings</vt:lpstr>
      <vt:lpstr>Help</vt:lpstr>
      <vt:lpstr>©</vt:lpstr>
      <vt:lpstr>Goal vs. Saved</vt:lpstr>
      <vt:lpstr>Help!Print_Area</vt:lpstr>
      <vt:lpstr>Savings!Print_Area</vt:lpstr>
      <vt:lpstr>Savings!Print_Titles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Savings Goal Tracker</dc:title>
  <dc:creator>Vertex42.com</dc:creator>
  <dc:description>(c) 2010-2019 Vertex42 LLC. All Rights Reserved.</dc:description>
  <cp:lastModifiedBy>Vertex42.com Templates</cp:lastModifiedBy>
  <cp:lastPrinted>2019-10-21T18:58:31Z</cp:lastPrinted>
  <dcterms:created xsi:type="dcterms:W3CDTF">2007-12-24T15:22:31Z</dcterms:created>
  <dcterms:modified xsi:type="dcterms:W3CDTF">2019-10-21T19:07:39Z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2010-2019 Vertex42 LLC</vt:lpwstr>
  </property>
  <property fmtid="{D5CDD505-2E9C-101B-9397-08002B2CF9AE}" pid="3" name="Version">
    <vt:lpwstr>1.2.0</vt:lpwstr>
  </property>
  <property fmtid="{D5CDD505-2E9C-101B-9397-08002B2CF9AE}" pid="4" name="Source">
    <vt:lpwstr>https://www.vertex42.com/ExcelTemplates/savings-goal-tracker.html</vt:lpwstr>
  </property>
</Properties>
</file>