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300" windowWidth="18795" windowHeight="11760"/>
  </bookViews>
  <sheets>
    <sheet name="Multi-Year Calendar" sheetId="1" r:id="rId1"/>
  </sheets>
  <definedNames>
    <definedName name="_xlnm.Print_Area" localSheetId="0">'Multi-Year Calendar'!$B$7:$AV$77</definedName>
    <definedName name="valuevx">42.314159</definedName>
  </definedNames>
  <calcPr calcId="145621"/>
</workbook>
</file>

<file path=xl/calcChain.xml><?xml version="1.0" encoding="utf-8"?>
<calcChain xmlns="http://schemas.openxmlformats.org/spreadsheetml/2006/main">
  <c r="AV69" i="1" l="1"/>
  <c r="AU69" i="1"/>
  <c r="AT69" i="1"/>
  <c r="AS69" i="1"/>
  <c r="AR69" i="1"/>
  <c r="AQ69" i="1"/>
  <c r="AP69" i="1"/>
  <c r="AN69" i="1"/>
  <c r="AM69" i="1"/>
  <c r="AL69" i="1"/>
  <c r="AK69" i="1"/>
  <c r="AJ69" i="1"/>
  <c r="AI69" i="1"/>
  <c r="AH69" i="1"/>
  <c r="AF69" i="1"/>
  <c r="AE69" i="1"/>
  <c r="AD69" i="1"/>
  <c r="AC69" i="1"/>
  <c r="AB69" i="1"/>
  <c r="AA69" i="1"/>
  <c r="Z69" i="1"/>
  <c r="X69" i="1"/>
  <c r="W69" i="1"/>
  <c r="V69" i="1"/>
  <c r="U69" i="1"/>
  <c r="T69" i="1"/>
  <c r="S69" i="1"/>
  <c r="R69" i="1"/>
  <c r="P69" i="1"/>
  <c r="O69" i="1"/>
  <c r="N69" i="1"/>
  <c r="M69" i="1"/>
  <c r="L69" i="1"/>
  <c r="K69" i="1"/>
  <c r="J69" i="1"/>
  <c r="H69" i="1"/>
  <c r="G69" i="1"/>
  <c r="F69" i="1"/>
  <c r="E69" i="1"/>
  <c r="D69" i="1"/>
  <c r="C69" i="1"/>
  <c r="B69" i="1"/>
  <c r="AV61" i="1"/>
  <c r="AU61" i="1"/>
  <c r="AT61" i="1"/>
  <c r="AS61" i="1"/>
  <c r="AR61" i="1"/>
  <c r="AQ61" i="1"/>
  <c r="AP61" i="1"/>
  <c r="AN61" i="1"/>
  <c r="AM61" i="1"/>
  <c r="AL61" i="1"/>
  <c r="AK61" i="1"/>
  <c r="AJ61" i="1"/>
  <c r="AI61" i="1"/>
  <c r="AH61" i="1"/>
  <c r="AF61" i="1"/>
  <c r="AE61" i="1"/>
  <c r="AD61" i="1"/>
  <c r="AC61" i="1"/>
  <c r="AB61" i="1"/>
  <c r="AA61" i="1"/>
  <c r="Z61" i="1"/>
  <c r="X61" i="1"/>
  <c r="W61" i="1"/>
  <c r="V61" i="1"/>
  <c r="U61" i="1"/>
  <c r="T61" i="1"/>
  <c r="S61" i="1"/>
  <c r="R61" i="1"/>
  <c r="P61" i="1"/>
  <c r="O61" i="1"/>
  <c r="N61" i="1"/>
  <c r="M61" i="1"/>
  <c r="L61" i="1"/>
  <c r="K61" i="1"/>
  <c r="J61" i="1"/>
  <c r="H61" i="1"/>
  <c r="G61" i="1"/>
  <c r="F61" i="1"/>
  <c r="E61" i="1"/>
  <c r="D61" i="1"/>
  <c r="C61" i="1"/>
  <c r="B61" i="1"/>
  <c r="AV53" i="1"/>
  <c r="AU53" i="1"/>
  <c r="AT53" i="1"/>
  <c r="AS53" i="1"/>
  <c r="AR53" i="1"/>
  <c r="AQ53" i="1"/>
  <c r="AP53" i="1"/>
  <c r="AN53" i="1"/>
  <c r="AM53" i="1"/>
  <c r="AL53" i="1"/>
  <c r="AK53" i="1"/>
  <c r="AJ53" i="1"/>
  <c r="AI53" i="1"/>
  <c r="AH53" i="1"/>
  <c r="AF53" i="1"/>
  <c r="AE53" i="1"/>
  <c r="AD53" i="1"/>
  <c r="AC53" i="1"/>
  <c r="AB53" i="1"/>
  <c r="AA53" i="1"/>
  <c r="Z53" i="1"/>
  <c r="X53" i="1"/>
  <c r="W53" i="1"/>
  <c r="V53" i="1"/>
  <c r="U53" i="1"/>
  <c r="T53" i="1"/>
  <c r="S53" i="1"/>
  <c r="R53" i="1"/>
  <c r="P53" i="1"/>
  <c r="O53" i="1"/>
  <c r="N53" i="1"/>
  <c r="M53" i="1"/>
  <c r="L53" i="1"/>
  <c r="K53" i="1"/>
  <c r="J53" i="1"/>
  <c r="H53" i="1"/>
  <c r="G53" i="1"/>
  <c r="F53" i="1"/>
  <c r="E53" i="1"/>
  <c r="D53" i="1"/>
  <c r="C53" i="1"/>
  <c r="B53" i="1"/>
  <c r="AV45" i="1"/>
  <c r="AU45" i="1"/>
  <c r="AT45" i="1"/>
  <c r="AS45" i="1"/>
  <c r="AR45" i="1"/>
  <c r="AQ45" i="1"/>
  <c r="AP45" i="1"/>
  <c r="AN45" i="1"/>
  <c r="AM45" i="1"/>
  <c r="AL45" i="1"/>
  <c r="AK45" i="1"/>
  <c r="AJ45" i="1"/>
  <c r="AI45" i="1"/>
  <c r="AH45" i="1"/>
  <c r="AF45" i="1"/>
  <c r="AE45" i="1"/>
  <c r="AD45" i="1"/>
  <c r="AC45" i="1"/>
  <c r="AB45" i="1"/>
  <c r="AA45" i="1"/>
  <c r="Z45" i="1"/>
  <c r="X45" i="1"/>
  <c r="W45" i="1"/>
  <c r="V45" i="1"/>
  <c r="U45" i="1"/>
  <c r="T45" i="1"/>
  <c r="S45" i="1"/>
  <c r="R45" i="1"/>
  <c r="P45" i="1"/>
  <c r="O45" i="1"/>
  <c r="N45" i="1"/>
  <c r="M45" i="1"/>
  <c r="L45" i="1"/>
  <c r="K45" i="1"/>
  <c r="J45" i="1"/>
  <c r="H45" i="1"/>
  <c r="G45" i="1"/>
  <c r="F45" i="1"/>
  <c r="E45" i="1"/>
  <c r="D45" i="1"/>
  <c r="C45" i="1"/>
  <c r="B45" i="1"/>
  <c r="AV34" i="1"/>
  <c r="AU34" i="1"/>
  <c r="AT34" i="1"/>
  <c r="AS34" i="1"/>
  <c r="AR34" i="1"/>
  <c r="AQ34" i="1"/>
  <c r="AP34" i="1"/>
  <c r="AN34" i="1"/>
  <c r="AM34" i="1"/>
  <c r="AL34" i="1"/>
  <c r="AK34" i="1"/>
  <c r="AJ34" i="1"/>
  <c r="AI34" i="1"/>
  <c r="AH34" i="1"/>
  <c r="AF34" i="1"/>
  <c r="AE34" i="1"/>
  <c r="AD34" i="1"/>
  <c r="AC34" i="1"/>
  <c r="AB34" i="1"/>
  <c r="AA34" i="1"/>
  <c r="Z34" i="1"/>
  <c r="X34" i="1"/>
  <c r="W34" i="1"/>
  <c r="V34" i="1"/>
  <c r="U34" i="1"/>
  <c r="T34" i="1"/>
  <c r="S34" i="1"/>
  <c r="R34" i="1"/>
  <c r="P34" i="1"/>
  <c r="O34" i="1"/>
  <c r="N34" i="1"/>
  <c r="M34" i="1"/>
  <c r="L34" i="1"/>
  <c r="K34" i="1"/>
  <c r="J34" i="1"/>
  <c r="H34" i="1"/>
  <c r="G34" i="1"/>
  <c r="F34" i="1"/>
  <c r="E34" i="1"/>
  <c r="D34" i="1"/>
  <c r="C34" i="1"/>
  <c r="B34" i="1"/>
  <c r="AV26" i="1"/>
  <c r="AU26" i="1"/>
  <c r="AT26" i="1"/>
  <c r="AS26" i="1"/>
  <c r="AR26" i="1"/>
  <c r="AQ26" i="1"/>
  <c r="AP26" i="1"/>
  <c r="AN26" i="1"/>
  <c r="AM26" i="1"/>
  <c r="AL26" i="1"/>
  <c r="AK26" i="1"/>
  <c r="AJ26" i="1"/>
  <c r="AI26" i="1"/>
  <c r="AH26" i="1"/>
  <c r="AF26" i="1"/>
  <c r="AE26" i="1"/>
  <c r="AD26" i="1"/>
  <c r="AC26" i="1"/>
  <c r="AB26" i="1"/>
  <c r="AA26" i="1"/>
  <c r="Z26" i="1"/>
  <c r="X26" i="1"/>
  <c r="W26" i="1"/>
  <c r="V26" i="1"/>
  <c r="U26" i="1"/>
  <c r="T26" i="1"/>
  <c r="S26" i="1"/>
  <c r="R26" i="1"/>
  <c r="P26" i="1"/>
  <c r="O26" i="1"/>
  <c r="N26" i="1"/>
  <c r="M26" i="1"/>
  <c r="L26" i="1"/>
  <c r="K26" i="1"/>
  <c r="J26" i="1"/>
  <c r="H26" i="1"/>
  <c r="G26" i="1"/>
  <c r="F26" i="1"/>
  <c r="E26" i="1"/>
  <c r="D26" i="1"/>
  <c r="C26" i="1"/>
  <c r="B26" i="1"/>
  <c r="AV18" i="1"/>
  <c r="AU18" i="1"/>
  <c r="AT18" i="1"/>
  <c r="AS18" i="1"/>
  <c r="AR18" i="1"/>
  <c r="AQ18" i="1"/>
  <c r="AP18" i="1"/>
  <c r="AN18" i="1"/>
  <c r="AM18" i="1"/>
  <c r="AL18" i="1"/>
  <c r="AK18" i="1"/>
  <c r="AJ18" i="1"/>
  <c r="AI18" i="1"/>
  <c r="AH18" i="1"/>
  <c r="AF18" i="1"/>
  <c r="AE18" i="1"/>
  <c r="AD18" i="1"/>
  <c r="AC18" i="1"/>
  <c r="AB18" i="1"/>
  <c r="AA18" i="1"/>
  <c r="Z18" i="1"/>
  <c r="AV10" i="1"/>
  <c r="AU10" i="1"/>
  <c r="AT10" i="1"/>
  <c r="AS10" i="1"/>
  <c r="AR10" i="1"/>
  <c r="AQ10" i="1"/>
  <c r="AP10" i="1"/>
  <c r="AN10" i="1"/>
  <c r="AM10" i="1"/>
  <c r="AL10" i="1"/>
  <c r="AK10" i="1"/>
  <c r="AJ10" i="1"/>
  <c r="AI10" i="1"/>
  <c r="AH10" i="1"/>
  <c r="AF10" i="1"/>
  <c r="AE10" i="1"/>
  <c r="AD10" i="1"/>
  <c r="AC10" i="1"/>
  <c r="AB10" i="1"/>
  <c r="AA10" i="1"/>
  <c r="Z10" i="1"/>
  <c r="X18" i="1"/>
  <c r="W18" i="1"/>
  <c r="V18" i="1"/>
  <c r="U18" i="1"/>
  <c r="T18" i="1"/>
  <c r="S18" i="1"/>
  <c r="R18" i="1"/>
  <c r="P18" i="1"/>
  <c r="O18" i="1"/>
  <c r="N18" i="1"/>
  <c r="M18" i="1"/>
  <c r="L18" i="1"/>
  <c r="K18" i="1"/>
  <c r="J18" i="1"/>
  <c r="H18" i="1"/>
  <c r="G18" i="1"/>
  <c r="F18" i="1"/>
  <c r="E18" i="1"/>
  <c r="D18" i="1"/>
  <c r="C18" i="1"/>
  <c r="B18" i="1"/>
  <c r="X10" i="1"/>
  <c r="W10" i="1"/>
  <c r="V10" i="1"/>
  <c r="U10" i="1"/>
  <c r="T10" i="1"/>
  <c r="S10" i="1"/>
  <c r="R10" i="1"/>
  <c r="P10" i="1"/>
  <c r="O10" i="1"/>
  <c r="N10" i="1"/>
  <c r="M10" i="1"/>
  <c r="L10" i="1"/>
  <c r="K10" i="1"/>
  <c r="J10" i="1"/>
  <c r="H10" i="1"/>
  <c r="G10" i="1"/>
  <c r="F10" i="1"/>
  <c r="E10" i="1"/>
  <c r="D10" i="1"/>
  <c r="C10" i="1"/>
  <c r="B10" i="1"/>
  <c r="B9" i="1" l="1"/>
  <c r="Z42" i="1"/>
  <c r="B42" i="1"/>
  <c r="Z7" i="1"/>
  <c r="B7" i="1"/>
  <c r="J9" i="1" l="1"/>
  <c r="B11" i="1"/>
  <c r="C11" i="1" s="1"/>
  <c r="D11" i="1" s="1"/>
  <c r="E11" i="1" s="1"/>
  <c r="F11" i="1" s="1"/>
  <c r="G11" i="1" s="1"/>
  <c r="H11" i="1" s="1"/>
  <c r="B12" i="1" s="1"/>
  <c r="C12" i="1" s="1"/>
  <c r="D12" i="1" s="1"/>
  <c r="E12" i="1" s="1"/>
  <c r="F12" i="1" s="1"/>
  <c r="G12" i="1" s="1"/>
  <c r="H12" i="1" s="1"/>
  <c r="B13" i="1" s="1"/>
  <c r="C13" i="1" s="1"/>
  <c r="D13" i="1" s="1"/>
  <c r="E13" i="1" s="1"/>
  <c r="F13" i="1" s="1"/>
  <c r="G13" i="1" s="1"/>
  <c r="H13" i="1" s="1"/>
  <c r="B14" i="1" s="1"/>
  <c r="C14" i="1" s="1"/>
  <c r="D14" i="1" s="1"/>
  <c r="E14" i="1" s="1"/>
  <c r="F14" i="1" s="1"/>
  <c r="G14" i="1" s="1"/>
  <c r="H14" i="1" s="1"/>
  <c r="B15" i="1" s="1"/>
  <c r="C15" i="1" s="1"/>
  <c r="D15" i="1" s="1"/>
  <c r="E15" i="1" s="1"/>
  <c r="F15" i="1" s="1"/>
  <c r="G15" i="1" s="1"/>
  <c r="H15" i="1" s="1"/>
  <c r="B16" i="1" s="1"/>
  <c r="C16" i="1" s="1"/>
  <c r="D16" i="1" s="1"/>
  <c r="E16" i="1" s="1"/>
  <c r="F16" i="1" s="1"/>
  <c r="G16" i="1" s="1"/>
  <c r="H16" i="1" s="1"/>
  <c r="R9" i="1" l="1"/>
  <c r="J11" i="1"/>
  <c r="K11" i="1" s="1"/>
  <c r="L11" i="1" s="1"/>
  <c r="M11" i="1" s="1"/>
  <c r="N11" i="1" s="1"/>
  <c r="O11" i="1" s="1"/>
  <c r="P11" i="1" s="1"/>
  <c r="J12" i="1" s="1"/>
  <c r="K12" i="1" s="1"/>
  <c r="L12" i="1" s="1"/>
  <c r="M12" i="1" s="1"/>
  <c r="N12" i="1" s="1"/>
  <c r="O12" i="1" s="1"/>
  <c r="P12" i="1" s="1"/>
  <c r="J13" i="1" s="1"/>
  <c r="K13" i="1" s="1"/>
  <c r="L13" i="1" s="1"/>
  <c r="M13" i="1" s="1"/>
  <c r="N13" i="1" s="1"/>
  <c r="O13" i="1" s="1"/>
  <c r="P13" i="1" s="1"/>
  <c r="J14" i="1" s="1"/>
  <c r="K14" i="1" s="1"/>
  <c r="L14" i="1" s="1"/>
  <c r="M14" i="1" s="1"/>
  <c r="N14" i="1" s="1"/>
  <c r="O14" i="1" s="1"/>
  <c r="P14" i="1" s="1"/>
  <c r="J15" i="1" s="1"/>
  <c r="K15" i="1" s="1"/>
  <c r="L15" i="1" s="1"/>
  <c r="M15" i="1" s="1"/>
  <c r="N15" i="1" s="1"/>
  <c r="O15" i="1" s="1"/>
  <c r="P15" i="1" s="1"/>
  <c r="J16" i="1" s="1"/>
  <c r="K16" i="1" s="1"/>
  <c r="L16" i="1" s="1"/>
  <c r="M16" i="1" s="1"/>
  <c r="N16" i="1" s="1"/>
  <c r="O16" i="1" s="1"/>
  <c r="P16" i="1" s="1"/>
  <c r="B17" i="1" l="1"/>
  <c r="R11" i="1"/>
  <c r="S11" i="1" s="1"/>
  <c r="T11" i="1" s="1"/>
  <c r="U11" i="1" s="1"/>
  <c r="V11" i="1" s="1"/>
  <c r="W11" i="1" s="1"/>
  <c r="X11" i="1" s="1"/>
  <c r="R12" i="1" s="1"/>
  <c r="S12" i="1" s="1"/>
  <c r="T12" i="1" s="1"/>
  <c r="U12" i="1" s="1"/>
  <c r="V12" i="1" s="1"/>
  <c r="W12" i="1" s="1"/>
  <c r="X12" i="1" s="1"/>
  <c r="R13" i="1" s="1"/>
  <c r="S13" i="1" s="1"/>
  <c r="T13" i="1" s="1"/>
  <c r="U13" i="1" s="1"/>
  <c r="V13" i="1" s="1"/>
  <c r="W13" i="1" s="1"/>
  <c r="X13" i="1" s="1"/>
  <c r="R14" i="1" s="1"/>
  <c r="S14" i="1" s="1"/>
  <c r="T14" i="1" s="1"/>
  <c r="U14" i="1" s="1"/>
  <c r="V14" i="1" s="1"/>
  <c r="W14" i="1" s="1"/>
  <c r="X14" i="1" s="1"/>
  <c r="R15" i="1" s="1"/>
  <c r="S15" i="1" s="1"/>
  <c r="T15" i="1" s="1"/>
  <c r="U15" i="1" s="1"/>
  <c r="V15" i="1" s="1"/>
  <c r="W15" i="1" s="1"/>
  <c r="X15" i="1" s="1"/>
  <c r="R16" i="1" s="1"/>
  <c r="S16" i="1" s="1"/>
  <c r="T16" i="1" s="1"/>
  <c r="U16" i="1" s="1"/>
  <c r="V16" i="1" s="1"/>
  <c r="W16" i="1" s="1"/>
  <c r="X16" i="1" s="1"/>
  <c r="J17" i="1" l="1"/>
  <c r="B19" i="1"/>
  <c r="C19" i="1" s="1"/>
  <c r="D19" i="1" s="1"/>
  <c r="E19" i="1" s="1"/>
  <c r="F19" i="1" s="1"/>
  <c r="G19" i="1" s="1"/>
  <c r="H19" i="1" s="1"/>
  <c r="B20" i="1" s="1"/>
  <c r="C20" i="1" s="1"/>
  <c r="D20" i="1" s="1"/>
  <c r="E20" i="1" s="1"/>
  <c r="F20" i="1" s="1"/>
  <c r="G20" i="1" s="1"/>
  <c r="H20" i="1" s="1"/>
  <c r="B21" i="1" s="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R17" i="1" l="1"/>
  <c r="J19" i="1"/>
  <c r="K19" i="1" s="1"/>
  <c r="L19" i="1" s="1"/>
  <c r="M19" i="1" s="1"/>
  <c r="N19" i="1" s="1"/>
  <c r="O19" i="1" s="1"/>
  <c r="P19" i="1" s="1"/>
  <c r="J20" i="1" s="1"/>
  <c r="K20" i="1" s="1"/>
  <c r="L20" i="1" s="1"/>
  <c r="M20" i="1" s="1"/>
  <c r="N20" i="1" s="1"/>
  <c r="O20" i="1" s="1"/>
  <c r="P20" i="1" s="1"/>
  <c r="J21" i="1" s="1"/>
  <c r="K21" i="1" s="1"/>
  <c r="L21" i="1" s="1"/>
  <c r="M21" i="1" s="1"/>
  <c r="N21" i="1" s="1"/>
  <c r="O21" i="1" s="1"/>
  <c r="P21" i="1" s="1"/>
  <c r="J22" i="1" s="1"/>
  <c r="K22" i="1" s="1"/>
  <c r="L22" i="1" s="1"/>
  <c r="M22" i="1" s="1"/>
  <c r="N22" i="1" s="1"/>
  <c r="O22" i="1" s="1"/>
  <c r="P22" i="1" s="1"/>
  <c r="J23" i="1" s="1"/>
  <c r="K23" i="1" s="1"/>
  <c r="L23" i="1" s="1"/>
  <c r="M23" i="1" s="1"/>
  <c r="N23" i="1" s="1"/>
  <c r="O23" i="1" s="1"/>
  <c r="P23" i="1" s="1"/>
  <c r="J24" i="1" s="1"/>
  <c r="K24" i="1" s="1"/>
  <c r="L24" i="1" s="1"/>
  <c r="M24" i="1" s="1"/>
  <c r="N24" i="1" s="1"/>
  <c r="O24" i="1" s="1"/>
  <c r="P24" i="1" s="1"/>
  <c r="B25" i="1" l="1"/>
  <c r="R19" i="1"/>
  <c r="S19" i="1" s="1"/>
  <c r="T19" i="1" s="1"/>
  <c r="U19" i="1" s="1"/>
  <c r="V19" i="1" s="1"/>
  <c r="W19" i="1" s="1"/>
  <c r="X19" i="1" s="1"/>
  <c r="R20" i="1" s="1"/>
  <c r="S20" i="1" s="1"/>
  <c r="T20" i="1" s="1"/>
  <c r="U20" i="1" s="1"/>
  <c r="V20" i="1" s="1"/>
  <c r="W20" i="1" s="1"/>
  <c r="X20" i="1" s="1"/>
  <c r="R21" i="1" s="1"/>
  <c r="S21" i="1" s="1"/>
  <c r="T21" i="1" s="1"/>
  <c r="U21" i="1" s="1"/>
  <c r="V21" i="1" s="1"/>
  <c r="W21" i="1" s="1"/>
  <c r="X21" i="1" s="1"/>
  <c r="R22" i="1" s="1"/>
  <c r="S22" i="1" s="1"/>
  <c r="T22" i="1" s="1"/>
  <c r="U22" i="1" s="1"/>
  <c r="V22" i="1" s="1"/>
  <c r="W22" i="1" s="1"/>
  <c r="X22" i="1" s="1"/>
  <c r="R23" i="1" s="1"/>
  <c r="S23" i="1" s="1"/>
  <c r="T23" i="1" s="1"/>
  <c r="U23" i="1" s="1"/>
  <c r="V23" i="1" s="1"/>
  <c r="W23" i="1" s="1"/>
  <c r="X23" i="1" s="1"/>
  <c r="R24" i="1" s="1"/>
  <c r="S24" i="1" s="1"/>
  <c r="T24" i="1" s="1"/>
  <c r="U24" i="1" s="1"/>
  <c r="V24" i="1" s="1"/>
  <c r="W24" i="1" s="1"/>
  <c r="X24" i="1" s="1"/>
  <c r="J25" i="1" l="1"/>
  <c r="B27" i="1"/>
  <c r="C27" i="1" s="1"/>
  <c r="D27" i="1" s="1"/>
  <c r="E27" i="1" s="1"/>
  <c r="F27" i="1" s="1"/>
  <c r="G27" i="1" s="1"/>
  <c r="H27" i="1" s="1"/>
  <c r="B28" i="1" s="1"/>
  <c r="C28" i="1" s="1"/>
  <c r="D28" i="1" s="1"/>
  <c r="E28" i="1" s="1"/>
  <c r="F28" i="1" s="1"/>
  <c r="G28" i="1" s="1"/>
  <c r="H28" i="1" s="1"/>
  <c r="B29" i="1" s="1"/>
  <c r="C29" i="1" s="1"/>
  <c r="D29" i="1" s="1"/>
  <c r="E29" i="1" s="1"/>
  <c r="F29" i="1" s="1"/>
  <c r="G29" i="1" s="1"/>
  <c r="H29" i="1" s="1"/>
  <c r="B30" i="1" s="1"/>
  <c r="C30" i="1" s="1"/>
  <c r="D30" i="1" s="1"/>
  <c r="E30" i="1" s="1"/>
  <c r="F30" i="1" s="1"/>
  <c r="G30" i="1" s="1"/>
  <c r="H30" i="1" s="1"/>
  <c r="B31" i="1" s="1"/>
  <c r="C31" i="1" s="1"/>
  <c r="D31" i="1" s="1"/>
  <c r="E31" i="1" s="1"/>
  <c r="F31" i="1" s="1"/>
  <c r="G31" i="1" s="1"/>
  <c r="H31" i="1" s="1"/>
  <c r="B32" i="1" s="1"/>
  <c r="C32" i="1" s="1"/>
  <c r="D32" i="1" s="1"/>
  <c r="E32" i="1" s="1"/>
  <c r="F32" i="1" s="1"/>
  <c r="G32" i="1" s="1"/>
  <c r="H32" i="1" s="1"/>
  <c r="J27" i="1" l="1"/>
  <c r="K27" i="1" s="1"/>
  <c r="L27" i="1" s="1"/>
  <c r="M27" i="1" s="1"/>
  <c r="N27" i="1" s="1"/>
  <c r="O27" i="1" s="1"/>
  <c r="P27" i="1" s="1"/>
  <c r="J28" i="1" s="1"/>
  <c r="K28" i="1" s="1"/>
  <c r="L28" i="1" s="1"/>
  <c r="M28" i="1" s="1"/>
  <c r="N28" i="1" s="1"/>
  <c r="O28" i="1" s="1"/>
  <c r="P28" i="1" s="1"/>
  <c r="J29" i="1" s="1"/>
  <c r="K29" i="1" s="1"/>
  <c r="L29" i="1" s="1"/>
  <c r="M29" i="1" s="1"/>
  <c r="N29" i="1" s="1"/>
  <c r="O29" i="1" s="1"/>
  <c r="P29" i="1" s="1"/>
  <c r="J30" i="1" s="1"/>
  <c r="K30" i="1" s="1"/>
  <c r="L30" i="1" s="1"/>
  <c r="M30" i="1" s="1"/>
  <c r="N30" i="1" s="1"/>
  <c r="O30" i="1" s="1"/>
  <c r="P30" i="1" s="1"/>
  <c r="J31" i="1" s="1"/>
  <c r="K31" i="1" s="1"/>
  <c r="L31" i="1" s="1"/>
  <c r="M31" i="1" s="1"/>
  <c r="N31" i="1" s="1"/>
  <c r="O31" i="1" s="1"/>
  <c r="P31" i="1" s="1"/>
  <c r="J32" i="1" s="1"/>
  <c r="K32" i="1" s="1"/>
  <c r="L32" i="1" s="1"/>
  <c r="M32" i="1" s="1"/>
  <c r="N32" i="1" s="1"/>
  <c r="O32" i="1" s="1"/>
  <c r="P32" i="1" s="1"/>
  <c r="R25" i="1"/>
  <c r="R27" i="1" l="1"/>
  <c r="S27" i="1" s="1"/>
  <c r="T27" i="1" s="1"/>
  <c r="U27" i="1" s="1"/>
  <c r="V27" i="1" s="1"/>
  <c r="W27" i="1" s="1"/>
  <c r="X27" i="1" s="1"/>
  <c r="R28" i="1" s="1"/>
  <c r="S28" i="1" s="1"/>
  <c r="T28" i="1" s="1"/>
  <c r="U28" i="1" s="1"/>
  <c r="V28" i="1" s="1"/>
  <c r="W28" i="1" s="1"/>
  <c r="X28" i="1" s="1"/>
  <c r="R29" i="1" s="1"/>
  <c r="S29" i="1" s="1"/>
  <c r="T29" i="1" s="1"/>
  <c r="U29" i="1" s="1"/>
  <c r="V29" i="1" s="1"/>
  <c r="W29" i="1" s="1"/>
  <c r="X29" i="1" s="1"/>
  <c r="R30" i="1" s="1"/>
  <c r="S30" i="1" s="1"/>
  <c r="T30" i="1" s="1"/>
  <c r="U30" i="1" s="1"/>
  <c r="V30" i="1" s="1"/>
  <c r="W30" i="1" s="1"/>
  <c r="X30" i="1" s="1"/>
  <c r="R31" i="1" s="1"/>
  <c r="S31" i="1" s="1"/>
  <c r="T31" i="1" s="1"/>
  <c r="U31" i="1" s="1"/>
  <c r="V31" i="1" s="1"/>
  <c r="W31" i="1" s="1"/>
  <c r="X31" i="1" s="1"/>
  <c r="R32" i="1" s="1"/>
  <c r="S32" i="1" s="1"/>
  <c r="T32" i="1" s="1"/>
  <c r="U32" i="1" s="1"/>
  <c r="V32" i="1" s="1"/>
  <c r="W32" i="1" s="1"/>
  <c r="X32" i="1" s="1"/>
  <c r="B33" i="1"/>
  <c r="B35" i="1" l="1"/>
  <c r="C35" i="1" s="1"/>
  <c r="D35" i="1" s="1"/>
  <c r="E35" i="1" s="1"/>
  <c r="F35" i="1" s="1"/>
  <c r="G35" i="1" s="1"/>
  <c r="H35" i="1" s="1"/>
  <c r="B36" i="1" s="1"/>
  <c r="C36" i="1" s="1"/>
  <c r="D36" i="1" s="1"/>
  <c r="E36" i="1" s="1"/>
  <c r="F36" i="1" s="1"/>
  <c r="G36" i="1" s="1"/>
  <c r="H36" i="1" s="1"/>
  <c r="B37" i="1" s="1"/>
  <c r="C37" i="1" s="1"/>
  <c r="D37" i="1" s="1"/>
  <c r="E37" i="1" s="1"/>
  <c r="F37" i="1" s="1"/>
  <c r="G37" i="1" s="1"/>
  <c r="H37" i="1" s="1"/>
  <c r="B38" i="1" s="1"/>
  <c r="C38" i="1" s="1"/>
  <c r="D38" i="1" s="1"/>
  <c r="E38" i="1" s="1"/>
  <c r="F38" i="1" s="1"/>
  <c r="G38" i="1" s="1"/>
  <c r="H38" i="1" s="1"/>
  <c r="B39" i="1" s="1"/>
  <c r="C39" i="1" s="1"/>
  <c r="D39" i="1" s="1"/>
  <c r="E39" i="1" s="1"/>
  <c r="F39" i="1" s="1"/>
  <c r="G39" i="1" s="1"/>
  <c r="H39" i="1" s="1"/>
  <c r="B40" i="1" s="1"/>
  <c r="C40" i="1" s="1"/>
  <c r="D40" i="1" s="1"/>
  <c r="E40" i="1" s="1"/>
  <c r="F40" i="1" s="1"/>
  <c r="G40" i="1" s="1"/>
  <c r="H40" i="1" s="1"/>
  <c r="J33" i="1"/>
  <c r="J35" i="1" l="1"/>
  <c r="K35" i="1" s="1"/>
  <c r="L35" i="1" s="1"/>
  <c r="M35" i="1" s="1"/>
  <c r="N35" i="1" s="1"/>
  <c r="O35" i="1" s="1"/>
  <c r="P35" i="1" s="1"/>
  <c r="J36" i="1" s="1"/>
  <c r="K36" i="1" s="1"/>
  <c r="L36" i="1" s="1"/>
  <c r="M36" i="1" s="1"/>
  <c r="N36" i="1" s="1"/>
  <c r="O36" i="1" s="1"/>
  <c r="P36" i="1" s="1"/>
  <c r="J37" i="1" s="1"/>
  <c r="K37" i="1" s="1"/>
  <c r="L37" i="1" s="1"/>
  <c r="M37" i="1" s="1"/>
  <c r="N37" i="1" s="1"/>
  <c r="O37" i="1" s="1"/>
  <c r="P37" i="1" s="1"/>
  <c r="J38" i="1" s="1"/>
  <c r="K38" i="1" s="1"/>
  <c r="L38" i="1" s="1"/>
  <c r="M38" i="1" s="1"/>
  <c r="N38" i="1" s="1"/>
  <c r="O38" i="1" s="1"/>
  <c r="P38" i="1" s="1"/>
  <c r="J39" i="1" s="1"/>
  <c r="K39" i="1" s="1"/>
  <c r="L39" i="1" s="1"/>
  <c r="M39" i="1" s="1"/>
  <c r="N39" i="1" s="1"/>
  <c r="O39" i="1" s="1"/>
  <c r="P39" i="1" s="1"/>
  <c r="J40" i="1" s="1"/>
  <c r="K40" i="1" s="1"/>
  <c r="L40" i="1" s="1"/>
  <c r="M40" i="1" s="1"/>
  <c r="N40" i="1" s="1"/>
  <c r="O40" i="1" s="1"/>
  <c r="P40" i="1" s="1"/>
  <c r="R33" i="1"/>
  <c r="R35" i="1" l="1"/>
  <c r="S35" i="1" s="1"/>
  <c r="T35" i="1" s="1"/>
  <c r="U35" i="1" s="1"/>
  <c r="V35" i="1" s="1"/>
  <c r="W35" i="1" s="1"/>
  <c r="X35" i="1" s="1"/>
  <c r="R36" i="1" s="1"/>
  <c r="S36" i="1" s="1"/>
  <c r="T36" i="1" s="1"/>
  <c r="U36" i="1" s="1"/>
  <c r="V36" i="1" s="1"/>
  <c r="W36" i="1" s="1"/>
  <c r="X36" i="1" s="1"/>
  <c r="R37" i="1" s="1"/>
  <c r="S37" i="1" s="1"/>
  <c r="T37" i="1" s="1"/>
  <c r="U37" i="1" s="1"/>
  <c r="V37" i="1" s="1"/>
  <c r="W37" i="1" s="1"/>
  <c r="X37" i="1" s="1"/>
  <c r="R38" i="1" s="1"/>
  <c r="S38" i="1" s="1"/>
  <c r="T38" i="1" s="1"/>
  <c r="U38" i="1" s="1"/>
  <c r="V38" i="1" s="1"/>
  <c r="W38" i="1" s="1"/>
  <c r="X38" i="1" s="1"/>
  <c r="R39" i="1" s="1"/>
  <c r="S39" i="1" s="1"/>
  <c r="T39" i="1" s="1"/>
  <c r="U39" i="1" s="1"/>
  <c r="V39" i="1" s="1"/>
  <c r="W39" i="1" s="1"/>
  <c r="X39" i="1" s="1"/>
  <c r="R40" i="1" s="1"/>
  <c r="S40" i="1" s="1"/>
  <c r="T40" i="1" s="1"/>
  <c r="U40" i="1" s="1"/>
  <c r="V40" i="1" s="1"/>
  <c r="W40" i="1" s="1"/>
  <c r="X40" i="1" s="1"/>
  <c r="Z9" i="1"/>
  <c r="Z11" i="1" l="1"/>
  <c r="AA11" i="1" s="1"/>
  <c r="AB11" i="1" s="1"/>
  <c r="AC11" i="1" s="1"/>
  <c r="AD11" i="1" s="1"/>
  <c r="AE11" i="1" s="1"/>
  <c r="AF11" i="1" s="1"/>
  <c r="Z12" i="1" s="1"/>
  <c r="AA12" i="1" s="1"/>
  <c r="AB12" i="1" s="1"/>
  <c r="AC12" i="1" s="1"/>
  <c r="AD12" i="1" s="1"/>
  <c r="AE12" i="1" s="1"/>
  <c r="AF12" i="1" s="1"/>
  <c r="Z13" i="1" s="1"/>
  <c r="AA13" i="1" s="1"/>
  <c r="AB13" i="1" s="1"/>
  <c r="AC13" i="1" s="1"/>
  <c r="AD13" i="1" s="1"/>
  <c r="AE13" i="1" s="1"/>
  <c r="AF13" i="1" s="1"/>
  <c r="Z14" i="1" s="1"/>
  <c r="AA14" i="1" s="1"/>
  <c r="AB14" i="1" s="1"/>
  <c r="AC14" i="1" s="1"/>
  <c r="AD14" i="1" s="1"/>
  <c r="AE14" i="1" s="1"/>
  <c r="AF14" i="1" s="1"/>
  <c r="Z15" i="1" s="1"/>
  <c r="AA15" i="1" s="1"/>
  <c r="AB15" i="1" s="1"/>
  <c r="AC15" i="1" s="1"/>
  <c r="AD15" i="1" s="1"/>
  <c r="AE15" i="1" s="1"/>
  <c r="AF15" i="1" s="1"/>
  <c r="Z16" i="1" s="1"/>
  <c r="AA16" i="1" s="1"/>
  <c r="AB16" i="1" s="1"/>
  <c r="AC16" i="1" s="1"/>
  <c r="AD16" i="1" s="1"/>
  <c r="AE16" i="1" s="1"/>
  <c r="AF16" i="1" s="1"/>
  <c r="AH9" i="1"/>
  <c r="AH11" i="1" l="1"/>
  <c r="AI11" i="1" s="1"/>
  <c r="AJ11" i="1" s="1"/>
  <c r="AK11" i="1" s="1"/>
  <c r="AL11" i="1" s="1"/>
  <c r="AM11" i="1" s="1"/>
  <c r="AN11" i="1" s="1"/>
  <c r="AH12" i="1" s="1"/>
  <c r="AI12" i="1" s="1"/>
  <c r="AJ12" i="1" s="1"/>
  <c r="AK12" i="1" s="1"/>
  <c r="AL12" i="1" s="1"/>
  <c r="AM12" i="1" s="1"/>
  <c r="AN12" i="1" s="1"/>
  <c r="AH13" i="1" s="1"/>
  <c r="AI13" i="1" s="1"/>
  <c r="AJ13" i="1" s="1"/>
  <c r="AK13" i="1" s="1"/>
  <c r="AL13" i="1" s="1"/>
  <c r="AM13" i="1" s="1"/>
  <c r="AN13" i="1" s="1"/>
  <c r="AH14" i="1" s="1"/>
  <c r="AI14" i="1" s="1"/>
  <c r="AJ14" i="1" s="1"/>
  <c r="AK14" i="1" s="1"/>
  <c r="AL14" i="1" s="1"/>
  <c r="AM14" i="1" s="1"/>
  <c r="AN14" i="1" s="1"/>
  <c r="AH15" i="1" s="1"/>
  <c r="AI15" i="1" s="1"/>
  <c r="AJ15" i="1" s="1"/>
  <c r="AK15" i="1" s="1"/>
  <c r="AL15" i="1" s="1"/>
  <c r="AM15" i="1" s="1"/>
  <c r="AN15" i="1" s="1"/>
  <c r="AH16" i="1" s="1"/>
  <c r="AI16" i="1" s="1"/>
  <c r="AJ16" i="1" s="1"/>
  <c r="AK16" i="1" s="1"/>
  <c r="AL16" i="1" s="1"/>
  <c r="AM16" i="1" s="1"/>
  <c r="AN16" i="1" s="1"/>
  <c r="AP9" i="1"/>
  <c r="AP11" i="1" l="1"/>
  <c r="AQ11" i="1" s="1"/>
  <c r="AR11" i="1" s="1"/>
  <c r="AS11" i="1" s="1"/>
  <c r="AT11" i="1" s="1"/>
  <c r="AU11" i="1" s="1"/>
  <c r="AV11" i="1" s="1"/>
  <c r="AP12" i="1" s="1"/>
  <c r="AQ12" i="1" s="1"/>
  <c r="AR12" i="1" s="1"/>
  <c r="AS12" i="1" s="1"/>
  <c r="AT12" i="1" s="1"/>
  <c r="AU12" i="1" s="1"/>
  <c r="AV12" i="1" s="1"/>
  <c r="AP13" i="1" s="1"/>
  <c r="AQ13" i="1" s="1"/>
  <c r="AR13" i="1" s="1"/>
  <c r="AS13" i="1" s="1"/>
  <c r="AT13" i="1" s="1"/>
  <c r="AU13" i="1" s="1"/>
  <c r="AV13" i="1" s="1"/>
  <c r="AP14" i="1" s="1"/>
  <c r="AQ14" i="1" s="1"/>
  <c r="AR14" i="1" s="1"/>
  <c r="AS14" i="1" s="1"/>
  <c r="AT14" i="1" s="1"/>
  <c r="AU14" i="1" s="1"/>
  <c r="AV14" i="1" s="1"/>
  <c r="AP15" i="1" s="1"/>
  <c r="AQ15" i="1" s="1"/>
  <c r="AR15" i="1" s="1"/>
  <c r="AS15" i="1" s="1"/>
  <c r="AT15" i="1" s="1"/>
  <c r="AU15" i="1" s="1"/>
  <c r="AV15" i="1" s="1"/>
  <c r="AP16" i="1" s="1"/>
  <c r="AQ16" i="1" s="1"/>
  <c r="AR16" i="1" s="1"/>
  <c r="AS16" i="1" s="1"/>
  <c r="AT16" i="1" s="1"/>
  <c r="AU16" i="1" s="1"/>
  <c r="AV16" i="1" s="1"/>
  <c r="Z17" i="1"/>
  <c r="Z19" i="1" l="1"/>
  <c r="AA19" i="1" s="1"/>
  <c r="AB19" i="1" s="1"/>
  <c r="AC19" i="1" s="1"/>
  <c r="AD19" i="1" s="1"/>
  <c r="AE19" i="1" s="1"/>
  <c r="AF19" i="1" s="1"/>
  <c r="Z20" i="1" s="1"/>
  <c r="AA20" i="1" s="1"/>
  <c r="AB20" i="1" s="1"/>
  <c r="AC20" i="1" s="1"/>
  <c r="AD20" i="1" s="1"/>
  <c r="AE20" i="1" s="1"/>
  <c r="AF20" i="1" s="1"/>
  <c r="Z21" i="1" s="1"/>
  <c r="AA21" i="1" s="1"/>
  <c r="AB21" i="1" s="1"/>
  <c r="AC21" i="1" s="1"/>
  <c r="AD21" i="1" s="1"/>
  <c r="AE21" i="1" s="1"/>
  <c r="AF21" i="1" s="1"/>
  <c r="Z22" i="1" s="1"/>
  <c r="AA22" i="1" s="1"/>
  <c r="AB22" i="1" s="1"/>
  <c r="AC22" i="1" s="1"/>
  <c r="AD22" i="1" s="1"/>
  <c r="AE22" i="1" s="1"/>
  <c r="AF22" i="1" s="1"/>
  <c r="Z23" i="1" s="1"/>
  <c r="AA23" i="1" s="1"/>
  <c r="AB23" i="1" s="1"/>
  <c r="AC23" i="1" s="1"/>
  <c r="AD23" i="1" s="1"/>
  <c r="AE23" i="1" s="1"/>
  <c r="AF23" i="1" s="1"/>
  <c r="Z24" i="1" s="1"/>
  <c r="AA24" i="1" s="1"/>
  <c r="AB24" i="1" s="1"/>
  <c r="AC24" i="1" s="1"/>
  <c r="AD24" i="1" s="1"/>
  <c r="AE24" i="1" s="1"/>
  <c r="AF24" i="1" s="1"/>
  <c r="AH17" i="1"/>
  <c r="AH19" i="1" l="1"/>
  <c r="AI19" i="1" s="1"/>
  <c r="AJ19" i="1" s="1"/>
  <c r="AK19" i="1" s="1"/>
  <c r="AL19" i="1" s="1"/>
  <c r="AM19" i="1" s="1"/>
  <c r="AN19" i="1" s="1"/>
  <c r="AH20" i="1" s="1"/>
  <c r="AI20" i="1" s="1"/>
  <c r="AJ20" i="1" s="1"/>
  <c r="AK20" i="1" s="1"/>
  <c r="AL20" i="1" s="1"/>
  <c r="AM20" i="1" s="1"/>
  <c r="AN20" i="1" s="1"/>
  <c r="AH21" i="1" s="1"/>
  <c r="AI21" i="1" s="1"/>
  <c r="AJ21" i="1" s="1"/>
  <c r="AK21" i="1" s="1"/>
  <c r="AL21" i="1" s="1"/>
  <c r="AM21" i="1" s="1"/>
  <c r="AN21" i="1" s="1"/>
  <c r="AH22" i="1" s="1"/>
  <c r="AI22" i="1" s="1"/>
  <c r="AJ22" i="1" s="1"/>
  <c r="AK22" i="1" s="1"/>
  <c r="AL22" i="1" s="1"/>
  <c r="AM22" i="1" s="1"/>
  <c r="AN22" i="1" s="1"/>
  <c r="AH23" i="1" s="1"/>
  <c r="AI23" i="1" s="1"/>
  <c r="AJ23" i="1" s="1"/>
  <c r="AK23" i="1" s="1"/>
  <c r="AL23" i="1" s="1"/>
  <c r="AM23" i="1" s="1"/>
  <c r="AN23" i="1" s="1"/>
  <c r="AH24" i="1" s="1"/>
  <c r="AI24" i="1" s="1"/>
  <c r="AJ24" i="1" s="1"/>
  <c r="AK24" i="1" s="1"/>
  <c r="AL24" i="1" s="1"/>
  <c r="AM24" i="1" s="1"/>
  <c r="AN24" i="1" s="1"/>
  <c r="AP17" i="1"/>
  <c r="AP19" i="1" l="1"/>
  <c r="AQ19" i="1" s="1"/>
  <c r="AR19" i="1" s="1"/>
  <c r="AS19" i="1" s="1"/>
  <c r="AT19" i="1" s="1"/>
  <c r="AU19" i="1" s="1"/>
  <c r="AV19" i="1" s="1"/>
  <c r="AP20" i="1" s="1"/>
  <c r="AQ20" i="1" s="1"/>
  <c r="AR20" i="1" s="1"/>
  <c r="AS20" i="1" s="1"/>
  <c r="AT20" i="1" s="1"/>
  <c r="AU20" i="1" s="1"/>
  <c r="AV20" i="1" s="1"/>
  <c r="AP21" i="1" s="1"/>
  <c r="AQ21" i="1" s="1"/>
  <c r="AR21" i="1" s="1"/>
  <c r="AS21" i="1" s="1"/>
  <c r="AT21" i="1" s="1"/>
  <c r="AU21" i="1" s="1"/>
  <c r="AV21" i="1" s="1"/>
  <c r="AP22" i="1" s="1"/>
  <c r="AQ22" i="1" s="1"/>
  <c r="AR22" i="1" s="1"/>
  <c r="AS22" i="1" s="1"/>
  <c r="AT22" i="1" s="1"/>
  <c r="AU22" i="1" s="1"/>
  <c r="AV22" i="1" s="1"/>
  <c r="AP23" i="1" s="1"/>
  <c r="AQ23" i="1" s="1"/>
  <c r="AR23" i="1" s="1"/>
  <c r="AS23" i="1" s="1"/>
  <c r="AT23" i="1" s="1"/>
  <c r="AU23" i="1" s="1"/>
  <c r="AV23" i="1" s="1"/>
  <c r="AP24" i="1" s="1"/>
  <c r="AQ24" i="1" s="1"/>
  <c r="AR24" i="1" s="1"/>
  <c r="AS24" i="1" s="1"/>
  <c r="AT24" i="1" s="1"/>
  <c r="AU24" i="1" s="1"/>
  <c r="AV24" i="1" s="1"/>
  <c r="Z25" i="1"/>
  <c r="Z27" i="1" l="1"/>
  <c r="AA27" i="1" s="1"/>
  <c r="AB27" i="1" s="1"/>
  <c r="AC27" i="1" s="1"/>
  <c r="AD27" i="1" s="1"/>
  <c r="AE27" i="1" s="1"/>
  <c r="AF27" i="1" s="1"/>
  <c r="Z28" i="1" s="1"/>
  <c r="AA28" i="1" s="1"/>
  <c r="AB28" i="1" s="1"/>
  <c r="AC28" i="1" s="1"/>
  <c r="AD28" i="1" s="1"/>
  <c r="AE28" i="1" s="1"/>
  <c r="AF28" i="1" s="1"/>
  <c r="Z29" i="1" s="1"/>
  <c r="AA29" i="1" s="1"/>
  <c r="AB29" i="1" s="1"/>
  <c r="AC29" i="1" s="1"/>
  <c r="AD29" i="1" s="1"/>
  <c r="AE29" i="1" s="1"/>
  <c r="AF29" i="1" s="1"/>
  <c r="Z30" i="1" s="1"/>
  <c r="AA30" i="1" s="1"/>
  <c r="AB30" i="1" s="1"/>
  <c r="AC30" i="1" s="1"/>
  <c r="AD30" i="1" s="1"/>
  <c r="AE30" i="1" s="1"/>
  <c r="AF30" i="1" s="1"/>
  <c r="Z31" i="1" s="1"/>
  <c r="AA31" i="1" s="1"/>
  <c r="AB31" i="1" s="1"/>
  <c r="AC31" i="1" s="1"/>
  <c r="AD31" i="1" s="1"/>
  <c r="AE31" i="1" s="1"/>
  <c r="AF31" i="1" s="1"/>
  <c r="Z32" i="1" s="1"/>
  <c r="AA32" i="1" s="1"/>
  <c r="AB32" i="1" s="1"/>
  <c r="AC32" i="1" s="1"/>
  <c r="AD32" i="1" s="1"/>
  <c r="AE32" i="1" s="1"/>
  <c r="AF32" i="1" s="1"/>
  <c r="AH25" i="1"/>
  <c r="AH27" i="1" l="1"/>
  <c r="AI27" i="1" s="1"/>
  <c r="AJ27" i="1" s="1"/>
  <c r="AK27" i="1" s="1"/>
  <c r="AL27" i="1" s="1"/>
  <c r="AM27" i="1" s="1"/>
  <c r="AN27" i="1" s="1"/>
  <c r="AH28" i="1" s="1"/>
  <c r="AI28" i="1" s="1"/>
  <c r="AJ28" i="1" s="1"/>
  <c r="AK28" i="1" s="1"/>
  <c r="AL28" i="1" s="1"/>
  <c r="AM28" i="1" s="1"/>
  <c r="AN28" i="1" s="1"/>
  <c r="AH29" i="1" s="1"/>
  <c r="AI29" i="1" s="1"/>
  <c r="AJ29" i="1" s="1"/>
  <c r="AK29" i="1" s="1"/>
  <c r="AL29" i="1" s="1"/>
  <c r="AM29" i="1" s="1"/>
  <c r="AN29" i="1" s="1"/>
  <c r="AH30" i="1" s="1"/>
  <c r="AI30" i="1" s="1"/>
  <c r="AJ30" i="1" s="1"/>
  <c r="AK30" i="1" s="1"/>
  <c r="AL30" i="1" s="1"/>
  <c r="AM30" i="1" s="1"/>
  <c r="AN30" i="1" s="1"/>
  <c r="AH31" i="1" s="1"/>
  <c r="AI31" i="1" s="1"/>
  <c r="AJ31" i="1" s="1"/>
  <c r="AK31" i="1" s="1"/>
  <c r="AL31" i="1" s="1"/>
  <c r="AM31" i="1" s="1"/>
  <c r="AN31" i="1" s="1"/>
  <c r="AH32" i="1" s="1"/>
  <c r="AI32" i="1" s="1"/>
  <c r="AJ32" i="1" s="1"/>
  <c r="AK32" i="1" s="1"/>
  <c r="AL32" i="1" s="1"/>
  <c r="AM32" i="1" s="1"/>
  <c r="AN32" i="1" s="1"/>
  <c r="AP25" i="1"/>
  <c r="AP27" i="1" l="1"/>
  <c r="AQ27" i="1" s="1"/>
  <c r="AR27" i="1" s="1"/>
  <c r="AS27" i="1" s="1"/>
  <c r="AT27" i="1" s="1"/>
  <c r="AU27" i="1" s="1"/>
  <c r="AV27" i="1" s="1"/>
  <c r="AP28" i="1" s="1"/>
  <c r="AQ28" i="1" s="1"/>
  <c r="AR28" i="1" s="1"/>
  <c r="AS28" i="1" s="1"/>
  <c r="AT28" i="1" s="1"/>
  <c r="AU28" i="1" s="1"/>
  <c r="AV28" i="1" s="1"/>
  <c r="AP29" i="1" s="1"/>
  <c r="AQ29" i="1" s="1"/>
  <c r="AR29" i="1" s="1"/>
  <c r="AS29" i="1" s="1"/>
  <c r="AT29" i="1" s="1"/>
  <c r="AU29" i="1" s="1"/>
  <c r="AV29" i="1" s="1"/>
  <c r="AP30" i="1" s="1"/>
  <c r="AQ30" i="1" s="1"/>
  <c r="AR30" i="1" s="1"/>
  <c r="AS30" i="1" s="1"/>
  <c r="AT30" i="1" s="1"/>
  <c r="AU30" i="1" s="1"/>
  <c r="AV30" i="1" s="1"/>
  <c r="AP31" i="1" s="1"/>
  <c r="AQ31" i="1" s="1"/>
  <c r="AR31" i="1" s="1"/>
  <c r="AS31" i="1" s="1"/>
  <c r="AT31" i="1" s="1"/>
  <c r="AU31" i="1" s="1"/>
  <c r="AV31" i="1" s="1"/>
  <c r="AP32" i="1" s="1"/>
  <c r="AQ32" i="1" s="1"/>
  <c r="AR32" i="1" s="1"/>
  <c r="AS32" i="1" s="1"/>
  <c r="AT32" i="1" s="1"/>
  <c r="AU32" i="1" s="1"/>
  <c r="AV32" i="1" s="1"/>
  <c r="Z33" i="1"/>
  <c r="Z35" i="1" l="1"/>
  <c r="AA35" i="1" s="1"/>
  <c r="AB35" i="1" s="1"/>
  <c r="AC35" i="1" s="1"/>
  <c r="AD35" i="1" s="1"/>
  <c r="AE35" i="1" s="1"/>
  <c r="AF35" i="1" s="1"/>
  <c r="Z36" i="1" s="1"/>
  <c r="AA36" i="1" s="1"/>
  <c r="AB36" i="1" s="1"/>
  <c r="AC36" i="1" s="1"/>
  <c r="AD36" i="1" s="1"/>
  <c r="AE36" i="1" s="1"/>
  <c r="AF36" i="1" s="1"/>
  <c r="Z37" i="1" s="1"/>
  <c r="AA37" i="1" s="1"/>
  <c r="AB37" i="1" s="1"/>
  <c r="AC37" i="1" s="1"/>
  <c r="AD37" i="1" s="1"/>
  <c r="AE37" i="1" s="1"/>
  <c r="AF37" i="1" s="1"/>
  <c r="Z38" i="1" s="1"/>
  <c r="AA38" i="1" s="1"/>
  <c r="AB38" i="1" s="1"/>
  <c r="AC38" i="1" s="1"/>
  <c r="AD38" i="1" s="1"/>
  <c r="AE38" i="1" s="1"/>
  <c r="AF38" i="1" s="1"/>
  <c r="Z39" i="1" s="1"/>
  <c r="AA39" i="1" s="1"/>
  <c r="AB39" i="1" s="1"/>
  <c r="AC39" i="1" s="1"/>
  <c r="AD39" i="1" s="1"/>
  <c r="AE39" i="1" s="1"/>
  <c r="AF39" i="1" s="1"/>
  <c r="Z40" i="1" s="1"/>
  <c r="AA40" i="1" s="1"/>
  <c r="AB40" i="1" s="1"/>
  <c r="AC40" i="1" s="1"/>
  <c r="AD40" i="1" s="1"/>
  <c r="AE40" i="1" s="1"/>
  <c r="AF40" i="1" s="1"/>
  <c r="AH33" i="1"/>
  <c r="AH35" i="1" l="1"/>
  <c r="AI35" i="1" s="1"/>
  <c r="AJ35" i="1" s="1"/>
  <c r="AK35" i="1" s="1"/>
  <c r="AL35" i="1" s="1"/>
  <c r="AM35" i="1" s="1"/>
  <c r="AN35" i="1" s="1"/>
  <c r="AH36" i="1" s="1"/>
  <c r="AI36" i="1" s="1"/>
  <c r="AJ36" i="1" s="1"/>
  <c r="AK36" i="1" s="1"/>
  <c r="AL36" i="1" s="1"/>
  <c r="AM36" i="1" s="1"/>
  <c r="AN36" i="1" s="1"/>
  <c r="AH37" i="1" s="1"/>
  <c r="AI37" i="1" s="1"/>
  <c r="AJ37" i="1" s="1"/>
  <c r="AK37" i="1" s="1"/>
  <c r="AL37" i="1" s="1"/>
  <c r="AM37" i="1" s="1"/>
  <c r="AN37" i="1" s="1"/>
  <c r="AH38" i="1" s="1"/>
  <c r="AI38" i="1" s="1"/>
  <c r="AJ38" i="1" s="1"/>
  <c r="AK38" i="1" s="1"/>
  <c r="AL38" i="1" s="1"/>
  <c r="AM38" i="1" s="1"/>
  <c r="AN38" i="1" s="1"/>
  <c r="AH39" i="1" s="1"/>
  <c r="AI39" i="1" s="1"/>
  <c r="AJ39" i="1" s="1"/>
  <c r="AK39" i="1" s="1"/>
  <c r="AL39" i="1" s="1"/>
  <c r="AM39" i="1" s="1"/>
  <c r="AN39" i="1" s="1"/>
  <c r="AH40" i="1" s="1"/>
  <c r="AI40" i="1" s="1"/>
  <c r="AJ40" i="1" s="1"/>
  <c r="AK40" i="1" s="1"/>
  <c r="AL40" i="1" s="1"/>
  <c r="AM40" i="1" s="1"/>
  <c r="AN40" i="1" s="1"/>
  <c r="AP33" i="1"/>
  <c r="AP35" i="1" l="1"/>
  <c r="AQ35" i="1" s="1"/>
  <c r="AR35" i="1" s="1"/>
  <c r="AS35" i="1" s="1"/>
  <c r="AT35" i="1" s="1"/>
  <c r="AU35" i="1" s="1"/>
  <c r="AV35" i="1" s="1"/>
  <c r="AP36" i="1" s="1"/>
  <c r="AQ36" i="1" s="1"/>
  <c r="AR36" i="1" s="1"/>
  <c r="AS36" i="1" s="1"/>
  <c r="AT36" i="1" s="1"/>
  <c r="AU36" i="1" s="1"/>
  <c r="AV36" i="1" s="1"/>
  <c r="AP37" i="1" s="1"/>
  <c r="AQ37" i="1" s="1"/>
  <c r="AR37" i="1" s="1"/>
  <c r="AS37" i="1" s="1"/>
  <c r="AT37" i="1" s="1"/>
  <c r="AU37" i="1" s="1"/>
  <c r="AV37" i="1" s="1"/>
  <c r="AP38" i="1" s="1"/>
  <c r="AQ38" i="1" s="1"/>
  <c r="AR38" i="1" s="1"/>
  <c r="AS38" i="1" s="1"/>
  <c r="AT38" i="1" s="1"/>
  <c r="AU38" i="1" s="1"/>
  <c r="AV38" i="1" s="1"/>
  <c r="AP39" i="1" s="1"/>
  <c r="AQ39" i="1" s="1"/>
  <c r="AR39" i="1" s="1"/>
  <c r="AS39" i="1" s="1"/>
  <c r="AT39" i="1" s="1"/>
  <c r="AU39" i="1" s="1"/>
  <c r="AV39" i="1" s="1"/>
  <c r="AP40" i="1" s="1"/>
  <c r="AQ40" i="1" s="1"/>
  <c r="AR40" i="1" s="1"/>
  <c r="AS40" i="1" s="1"/>
  <c r="AT40" i="1" s="1"/>
  <c r="AU40" i="1" s="1"/>
  <c r="AV40" i="1" s="1"/>
  <c r="B44" i="1"/>
  <c r="B46" i="1" l="1"/>
  <c r="C46" i="1" s="1"/>
  <c r="D46" i="1" s="1"/>
  <c r="E46" i="1" s="1"/>
  <c r="F46" i="1" s="1"/>
  <c r="G46" i="1" s="1"/>
  <c r="H46" i="1" s="1"/>
  <c r="B47" i="1" s="1"/>
  <c r="C47" i="1" s="1"/>
  <c r="D47" i="1" s="1"/>
  <c r="E47" i="1" s="1"/>
  <c r="F47" i="1" s="1"/>
  <c r="G47" i="1" s="1"/>
  <c r="H47" i="1" s="1"/>
  <c r="B48" i="1" s="1"/>
  <c r="C48" i="1" s="1"/>
  <c r="D48" i="1" s="1"/>
  <c r="E48" i="1" s="1"/>
  <c r="F48" i="1" s="1"/>
  <c r="G48" i="1" s="1"/>
  <c r="H48" i="1" s="1"/>
  <c r="B49" i="1" s="1"/>
  <c r="C49" i="1" s="1"/>
  <c r="D49" i="1" s="1"/>
  <c r="E49" i="1" s="1"/>
  <c r="F49" i="1" s="1"/>
  <c r="G49" i="1" s="1"/>
  <c r="H49" i="1" s="1"/>
  <c r="B50" i="1" s="1"/>
  <c r="C50" i="1" s="1"/>
  <c r="D50" i="1" s="1"/>
  <c r="E50" i="1" s="1"/>
  <c r="F50" i="1" s="1"/>
  <c r="G50" i="1" s="1"/>
  <c r="H50" i="1" s="1"/>
  <c r="B51" i="1" s="1"/>
  <c r="C51" i="1" s="1"/>
  <c r="D51" i="1" s="1"/>
  <c r="E51" i="1" s="1"/>
  <c r="F51" i="1" s="1"/>
  <c r="G51" i="1" s="1"/>
  <c r="H51" i="1" s="1"/>
  <c r="J44" i="1"/>
  <c r="J46" i="1" l="1"/>
  <c r="K46" i="1" s="1"/>
  <c r="L46" i="1" s="1"/>
  <c r="M46" i="1" s="1"/>
  <c r="N46" i="1" s="1"/>
  <c r="O46" i="1" s="1"/>
  <c r="P46" i="1" s="1"/>
  <c r="J47" i="1" s="1"/>
  <c r="K47" i="1" s="1"/>
  <c r="L47" i="1" s="1"/>
  <c r="M47" i="1" s="1"/>
  <c r="N47" i="1" s="1"/>
  <c r="O47" i="1" s="1"/>
  <c r="P47" i="1" s="1"/>
  <c r="J48" i="1" s="1"/>
  <c r="K48" i="1" s="1"/>
  <c r="L48" i="1" s="1"/>
  <c r="M48" i="1" s="1"/>
  <c r="N48" i="1" s="1"/>
  <c r="O48" i="1" s="1"/>
  <c r="P48" i="1" s="1"/>
  <c r="J49" i="1" s="1"/>
  <c r="K49" i="1" s="1"/>
  <c r="L49" i="1" s="1"/>
  <c r="M49" i="1" s="1"/>
  <c r="N49" i="1" s="1"/>
  <c r="O49" i="1" s="1"/>
  <c r="P49" i="1" s="1"/>
  <c r="J50" i="1" s="1"/>
  <c r="K50" i="1" s="1"/>
  <c r="L50" i="1" s="1"/>
  <c r="M50" i="1" s="1"/>
  <c r="N50" i="1" s="1"/>
  <c r="O50" i="1" s="1"/>
  <c r="P50" i="1" s="1"/>
  <c r="J51" i="1" s="1"/>
  <c r="K51" i="1" s="1"/>
  <c r="L51" i="1" s="1"/>
  <c r="M51" i="1" s="1"/>
  <c r="N51" i="1" s="1"/>
  <c r="O51" i="1" s="1"/>
  <c r="P51" i="1" s="1"/>
  <c r="R44" i="1"/>
  <c r="R46" i="1" l="1"/>
  <c r="S46" i="1" s="1"/>
  <c r="T46" i="1" s="1"/>
  <c r="U46" i="1" s="1"/>
  <c r="V46" i="1" s="1"/>
  <c r="W46" i="1" s="1"/>
  <c r="X46" i="1" s="1"/>
  <c r="R47" i="1" s="1"/>
  <c r="S47" i="1" s="1"/>
  <c r="T47" i="1" s="1"/>
  <c r="U47" i="1" s="1"/>
  <c r="V47" i="1" s="1"/>
  <c r="W47" i="1" s="1"/>
  <c r="X47" i="1" s="1"/>
  <c r="R48" i="1" s="1"/>
  <c r="S48" i="1" s="1"/>
  <c r="T48" i="1" s="1"/>
  <c r="U48" i="1" s="1"/>
  <c r="V48" i="1" s="1"/>
  <c r="W48" i="1" s="1"/>
  <c r="X48" i="1" s="1"/>
  <c r="R49" i="1" s="1"/>
  <c r="S49" i="1" s="1"/>
  <c r="T49" i="1" s="1"/>
  <c r="U49" i="1" s="1"/>
  <c r="V49" i="1" s="1"/>
  <c r="W49" i="1" s="1"/>
  <c r="X49" i="1" s="1"/>
  <c r="R50" i="1" s="1"/>
  <c r="S50" i="1" s="1"/>
  <c r="T50" i="1" s="1"/>
  <c r="U50" i="1" s="1"/>
  <c r="V50" i="1" s="1"/>
  <c r="W50" i="1" s="1"/>
  <c r="X50" i="1" s="1"/>
  <c r="R51" i="1" s="1"/>
  <c r="S51" i="1" s="1"/>
  <c r="T51" i="1" s="1"/>
  <c r="U51" i="1" s="1"/>
  <c r="V51" i="1" s="1"/>
  <c r="W51" i="1" s="1"/>
  <c r="X51" i="1" s="1"/>
  <c r="B52" i="1"/>
  <c r="B54" i="1" l="1"/>
  <c r="C54" i="1" s="1"/>
  <c r="D54" i="1" s="1"/>
  <c r="E54" i="1" s="1"/>
  <c r="F54" i="1" s="1"/>
  <c r="G54" i="1" s="1"/>
  <c r="H54" i="1" s="1"/>
  <c r="B55" i="1" s="1"/>
  <c r="C55" i="1" s="1"/>
  <c r="D55" i="1" s="1"/>
  <c r="E55" i="1" s="1"/>
  <c r="F55" i="1" s="1"/>
  <c r="G55" i="1" s="1"/>
  <c r="H55" i="1" s="1"/>
  <c r="B56" i="1" s="1"/>
  <c r="C56" i="1" s="1"/>
  <c r="D56" i="1" s="1"/>
  <c r="E56" i="1" s="1"/>
  <c r="F56" i="1" s="1"/>
  <c r="G56" i="1" s="1"/>
  <c r="H56" i="1" s="1"/>
  <c r="B57" i="1" s="1"/>
  <c r="C57" i="1" s="1"/>
  <c r="D57" i="1" s="1"/>
  <c r="E57" i="1" s="1"/>
  <c r="F57" i="1" s="1"/>
  <c r="G57" i="1" s="1"/>
  <c r="H57" i="1" s="1"/>
  <c r="B58" i="1" s="1"/>
  <c r="C58" i="1" s="1"/>
  <c r="D58" i="1" s="1"/>
  <c r="E58" i="1" s="1"/>
  <c r="F58" i="1" s="1"/>
  <c r="G58" i="1" s="1"/>
  <c r="H58" i="1" s="1"/>
  <c r="B59" i="1" s="1"/>
  <c r="C59" i="1" s="1"/>
  <c r="D59" i="1" s="1"/>
  <c r="E59" i="1" s="1"/>
  <c r="F59" i="1" s="1"/>
  <c r="G59" i="1" s="1"/>
  <c r="H59" i="1" s="1"/>
  <c r="J52" i="1"/>
  <c r="J54" i="1" l="1"/>
  <c r="K54" i="1" s="1"/>
  <c r="L54" i="1" s="1"/>
  <c r="M54" i="1" s="1"/>
  <c r="N54" i="1" s="1"/>
  <c r="O54" i="1" s="1"/>
  <c r="P54" i="1" s="1"/>
  <c r="J55" i="1" s="1"/>
  <c r="K55" i="1" s="1"/>
  <c r="L55" i="1" s="1"/>
  <c r="M55" i="1" s="1"/>
  <c r="N55" i="1" s="1"/>
  <c r="O55" i="1" s="1"/>
  <c r="P55" i="1" s="1"/>
  <c r="J56" i="1" s="1"/>
  <c r="K56" i="1" s="1"/>
  <c r="L56" i="1" s="1"/>
  <c r="M56" i="1" s="1"/>
  <c r="N56" i="1" s="1"/>
  <c r="O56" i="1" s="1"/>
  <c r="P56" i="1" s="1"/>
  <c r="J57" i="1" s="1"/>
  <c r="K57" i="1" s="1"/>
  <c r="L57" i="1" s="1"/>
  <c r="M57" i="1" s="1"/>
  <c r="N57" i="1" s="1"/>
  <c r="O57" i="1" s="1"/>
  <c r="P57" i="1" s="1"/>
  <c r="J58" i="1" s="1"/>
  <c r="K58" i="1" s="1"/>
  <c r="L58" i="1" s="1"/>
  <c r="M58" i="1" s="1"/>
  <c r="N58" i="1" s="1"/>
  <c r="O58" i="1" s="1"/>
  <c r="P58" i="1" s="1"/>
  <c r="J59" i="1" s="1"/>
  <c r="K59" i="1" s="1"/>
  <c r="L59" i="1" s="1"/>
  <c r="M59" i="1" s="1"/>
  <c r="N59" i="1" s="1"/>
  <c r="O59" i="1" s="1"/>
  <c r="P59" i="1" s="1"/>
  <c r="R52" i="1"/>
  <c r="R54" i="1" l="1"/>
  <c r="S54" i="1" s="1"/>
  <c r="T54" i="1" s="1"/>
  <c r="U54" i="1" s="1"/>
  <c r="V54" i="1" s="1"/>
  <c r="W54" i="1" s="1"/>
  <c r="X54" i="1" s="1"/>
  <c r="R55" i="1" s="1"/>
  <c r="S55" i="1" s="1"/>
  <c r="T55" i="1" s="1"/>
  <c r="U55" i="1" s="1"/>
  <c r="V55" i="1" s="1"/>
  <c r="W55" i="1" s="1"/>
  <c r="X55" i="1" s="1"/>
  <c r="R56" i="1" s="1"/>
  <c r="S56" i="1" s="1"/>
  <c r="T56" i="1" s="1"/>
  <c r="U56" i="1" s="1"/>
  <c r="V56" i="1" s="1"/>
  <c r="W56" i="1" s="1"/>
  <c r="X56" i="1" s="1"/>
  <c r="R57" i="1" s="1"/>
  <c r="S57" i="1" s="1"/>
  <c r="T57" i="1" s="1"/>
  <c r="U57" i="1" s="1"/>
  <c r="V57" i="1" s="1"/>
  <c r="W57" i="1" s="1"/>
  <c r="X57" i="1" s="1"/>
  <c r="R58" i="1" s="1"/>
  <c r="S58" i="1" s="1"/>
  <c r="T58" i="1" s="1"/>
  <c r="U58" i="1" s="1"/>
  <c r="V58" i="1" s="1"/>
  <c r="W58" i="1" s="1"/>
  <c r="X58" i="1" s="1"/>
  <c r="R59" i="1" s="1"/>
  <c r="S59" i="1" s="1"/>
  <c r="T59" i="1" s="1"/>
  <c r="U59" i="1" s="1"/>
  <c r="V59" i="1" s="1"/>
  <c r="W59" i="1" s="1"/>
  <c r="X59" i="1" s="1"/>
  <c r="B60" i="1"/>
  <c r="B62" i="1" l="1"/>
  <c r="C62" i="1" s="1"/>
  <c r="D62" i="1" s="1"/>
  <c r="E62" i="1" s="1"/>
  <c r="F62" i="1" s="1"/>
  <c r="G62" i="1" s="1"/>
  <c r="H62" i="1" s="1"/>
  <c r="B63" i="1" s="1"/>
  <c r="C63" i="1" s="1"/>
  <c r="D63" i="1" s="1"/>
  <c r="E63" i="1" s="1"/>
  <c r="F63" i="1" s="1"/>
  <c r="G63" i="1" s="1"/>
  <c r="H63" i="1" s="1"/>
  <c r="B64" i="1" s="1"/>
  <c r="C64" i="1" s="1"/>
  <c r="D64" i="1" s="1"/>
  <c r="E64" i="1" s="1"/>
  <c r="F64" i="1" s="1"/>
  <c r="G64" i="1" s="1"/>
  <c r="H64" i="1" s="1"/>
  <c r="B65" i="1" s="1"/>
  <c r="C65" i="1" s="1"/>
  <c r="D65" i="1" s="1"/>
  <c r="E65" i="1" s="1"/>
  <c r="F65" i="1" s="1"/>
  <c r="G65" i="1" s="1"/>
  <c r="H65" i="1" s="1"/>
  <c r="B66" i="1" s="1"/>
  <c r="C66" i="1" s="1"/>
  <c r="D66" i="1" s="1"/>
  <c r="E66" i="1" s="1"/>
  <c r="F66" i="1" s="1"/>
  <c r="G66" i="1" s="1"/>
  <c r="H66" i="1" s="1"/>
  <c r="B67" i="1" s="1"/>
  <c r="C67" i="1" s="1"/>
  <c r="D67" i="1" s="1"/>
  <c r="E67" i="1" s="1"/>
  <c r="F67" i="1" s="1"/>
  <c r="G67" i="1" s="1"/>
  <c r="H67" i="1" s="1"/>
  <c r="J60" i="1"/>
  <c r="J62" i="1" l="1"/>
  <c r="K62" i="1" s="1"/>
  <c r="L62" i="1" s="1"/>
  <c r="M62" i="1" s="1"/>
  <c r="N62" i="1" s="1"/>
  <c r="O62" i="1" s="1"/>
  <c r="P62" i="1" s="1"/>
  <c r="J63" i="1" s="1"/>
  <c r="K63" i="1" s="1"/>
  <c r="L63" i="1" s="1"/>
  <c r="M63" i="1" s="1"/>
  <c r="N63" i="1" s="1"/>
  <c r="O63" i="1" s="1"/>
  <c r="P63" i="1" s="1"/>
  <c r="J64" i="1" s="1"/>
  <c r="K64" i="1" s="1"/>
  <c r="L64" i="1" s="1"/>
  <c r="M64" i="1" s="1"/>
  <c r="N64" i="1" s="1"/>
  <c r="O64" i="1" s="1"/>
  <c r="P64" i="1" s="1"/>
  <c r="J65" i="1" s="1"/>
  <c r="K65" i="1" s="1"/>
  <c r="L65" i="1" s="1"/>
  <c r="M65" i="1" s="1"/>
  <c r="N65" i="1" s="1"/>
  <c r="O65" i="1" s="1"/>
  <c r="P65" i="1" s="1"/>
  <c r="J66" i="1" s="1"/>
  <c r="K66" i="1" s="1"/>
  <c r="L66" i="1" s="1"/>
  <c r="M66" i="1" s="1"/>
  <c r="N66" i="1" s="1"/>
  <c r="O66" i="1" s="1"/>
  <c r="P66" i="1" s="1"/>
  <c r="J67" i="1" s="1"/>
  <c r="K67" i="1" s="1"/>
  <c r="L67" i="1" s="1"/>
  <c r="M67" i="1" s="1"/>
  <c r="N67" i="1" s="1"/>
  <c r="O67" i="1" s="1"/>
  <c r="P67" i="1" s="1"/>
  <c r="R60" i="1"/>
  <c r="R62" i="1" l="1"/>
  <c r="S62" i="1" s="1"/>
  <c r="T62" i="1" s="1"/>
  <c r="U62" i="1" s="1"/>
  <c r="V62" i="1" s="1"/>
  <c r="W62" i="1" s="1"/>
  <c r="X62" i="1" s="1"/>
  <c r="R63" i="1" s="1"/>
  <c r="S63" i="1" s="1"/>
  <c r="T63" i="1" s="1"/>
  <c r="U63" i="1" s="1"/>
  <c r="V63" i="1" s="1"/>
  <c r="W63" i="1" s="1"/>
  <c r="X63" i="1" s="1"/>
  <c r="R64" i="1" s="1"/>
  <c r="S64" i="1" s="1"/>
  <c r="T64" i="1" s="1"/>
  <c r="U64" i="1" s="1"/>
  <c r="V64" i="1" s="1"/>
  <c r="W64" i="1" s="1"/>
  <c r="X64" i="1" s="1"/>
  <c r="R65" i="1" s="1"/>
  <c r="S65" i="1" s="1"/>
  <c r="T65" i="1" s="1"/>
  <c r="U65" i="1" s="1"/>
  <c r="V65" i="1" s="1"/>
  <c r="W65" i="1" s="1"/>
  <c r="X65" i="1" s="1"/>
  <c r="R66" i="1" s="1"/>
  <c r="S66" i="1" s="1"/>
  <c r="T66" i="1" s="1"/>
  <c r="U66" i="1" s="1"/>
  <c r="V66" i="1" s="1"/>
  <c r="W66" i="1" s="1"/>
  <c r="X66" i="1" s="1"/>
  <c r="R67" i="1" s="1"/>
  <c r="S67" i="1" s="1"/>
  <c r="T67" i="1" s="1"/>
  <c r="U67" i="1" s="1"/>
  <c r="V67" i="1" s="1"/>
  <c r="W67" i="1" s="1"/>
  <c r="X67" i="1" s="1"/>
  <c r="B68" i="1"/>
  <c r="B70" i="1" l="1"/>
  <c r="C70" i="1" s="1"/>
  <c r="D70" i="1" s="1"/>
  <c r="E70" i="1" s="1"/>
  <c r="F70" i="1" s="1"/>
  <c r="G70" i="1" s="1"/>
  <c r="H70" i="1" s="1"/>
  <c r="B71" i="1" s="1"/>
  <c r="C71" i="1" s="1"/>
  <c r="D71" i="1" s="1"/>
  <c r="E71" i="1" s="1"/>
  <c r="F71" i="1" s="1"/>
  <c r="G71" i="1" s="1"/>
  <c r="H71" i="1" s="1"/>
  <c r="B72" i="1" s="1"/>
  <c r="C72" i="1" s="1"/>
  <c r="D72" i="1" s="1"/>
  <c r="E72" i="1" s="1"/>
  <c r="F72" i="1" s="1"/>
  <c r="G72" i="1" s="1"/>
  <c r="H72" i="1" s="1"/>
  <c r="B73" i="1" s="1"/>
  <c r="C73" i="1" s="1"/>
  <c r="D73" i="1" s="1"/>
  <c r="E73" i="1" s="1"/>
  <c r="F73" i="1" s="1"/>
  <c r="G73" i="1" s="1"/>
  <c r="H73" i="1" s="1"/>
  <c r="B74" i="1" s="1"/>
  <c r="C74" i="1" s="1"/>
  <c r="D74" i="1" s="1"/>
  <c r="E74" i="1" s="1"/>
  <c r="F74" i="1" s="1"/>
  <c r="G74" i="1" s="1"/>
  <c r="H74" i="1" s="1"/>
  <c r="B75" i="1" s="1"/>
  <c r="C75" i="1" s="1"/>
  <c r="D75" i="1" s="1"/>
  <c r="E75" i="1" s="1"/>
  <c r="F75" i="1" s="1"/>
  <c r="G75" i="1" s="1"/>
  <c r="H75" i="1" s="1"/>
  <c r="J68" i="1"/>
  <c r="J70" i="1" l="1"/>
  <c r="K70" i="1" s="1"/>
  <c r="L70" i="1" s="1"/>
  <c r="M70" i="1" s="1"/>
  <c r="N70" i="1" s="1"/>
  <c r="O70" i="1" s="1"/>
  <c r="P70" i="1" s="1"/>
  <c r="J71" i="1" s="1"/>
  <c r="K71" i="1" s="1"/>
  <c r="L71" i="1" s="1"/>
  <c r="M71" i="1" s="1"/>
  <c r="N71" i="1" s="1"/>
  <c r="O71" i="1" s="1"/>
  <c r="P71" i="1" s="1"/>
  <c r="J72" i="1" s="1"/>
  <c r="K72" i="1" s="1"/>
  <c r="L72" i="1" s="1"/>
  <c r="M72" i="1" s="1"/>
  <c r="N72" i="1" s="1"/>
  <c r="O72" i="1" s="1"/>
  <c r="P72" i="1" s="1"/>
  <c r="J73" i="1" s="1"/>
  <c r="K73" i="1" s="1"/>
  <c r="L73" i="1" s="1"/>
  <c r="M73" i="1" s="1"/>
  <c r="N73" i="1" s="1"/>
  <c r="O73" i="1" s="1"/>
  <c r="P73" i="1" s="1"/>
  <c r="J74" i="1" s="1"/>
  <c r="K74" i="1" s="1"/>
  <c r="L74" i="1" s="1"/>
  <c r="M74" i="1" s="1"/>
  <c r="N74" i="1" s="1"/>
  <c r="O74" i="1" s="1"/>
  <c r="P74" i="1" s="1"/>
  <c r="J75" i="1" s="1"/>
  <c r="K75" i="1" s="1"/>
  <c r="L75" i="1" s="1"/>
  <c r="M75" i="1" s="1"/>
  <c r="N75" i="1" s="1"/>
  <c r="O75" i="1" s="1"/>
  <c r="P75" i="1" s="1"/>
  <c r="R68" i="1"/>
  <c r="R70" i="1" l="1"/>
  <c r="S70" i="1" s="1"/>
  <c r="T70" i="1" s="1"/>
  <c r="U70" i="1" s="1"/>
  <c r="V70" i="1" s="1"/>
  <c r="W70" i="1" s="1"/>
  <c r="X70" i="1" s="1"/>
  <c r="R71" i="1" s="1"/>
  <c r="S71" i="1" s="1"/>
  <c r="T71" i="1" s="1"/>
  <c r="U71" i="1" s="1"/>
  <c r="V71" i="1" s="1"/>
  <c r="W71" i="1" s="1"/>
  <c r="X71" i="1" s="1"/>
  <c r="R72" i="1" s="1"/>
  <c r="S72" i="1" s="1"/>
  <c r="T72" i="1" s="1"/>
  <c r="U72" i="1" s="1"/>
  <c r="V72" i="1" s="1"/>
  <c r="W72" i="1" s="1"/>
  <c r="X72" i="1" s="1"/>
  <c r="R73" i="1" s="1"/>
  <c r="S73" i="1" s="1"/>
  <c r="T73" i="1" s="1"/>
  <c r="U73" i="1" s="1"/>
  <c r="V73" i="1" s="1"/>
  <c r="W73" i="1" s="1"/>
  <c r="X73" i="1" s="1"/>
  <c r="R74" i="1" s="1"/>
  <c r="S74" i="1" s="1"/>
  <c r="T74" i="1" s="1"/>
  <c r="U74" i="1" s="1"/>
  <c r="V74" i="1" s="1"/>
  <c r="W74" i="1" s="1"/>
  <c r="X74" i="1" s="1"/>
  <c r="R75" i="1" s="1"/>
  <c r="S75" i="1" s="1"/>
  <c r="T75" i="1" s="1"/>
  <c r="U75" i="1" s="1"/>
  <c r="V75" i="1" s="1"/>
  <c r="W75" i="1" s="1"/>
  <c r="X75" i="1" s="1"/>
  <c r="Z44" i="1"/>
  <c r="Z46" i="1" l="1"/>
  <c r="AA46" i="1" s="1"/>
  <c r="AB46" i="1" s="1"/>
  <c r="AC46" i="1" s="1"/>
  <c r="AD46" i="1" s="1"/>
  <c r="AE46" i="1" s="1"/>
  <c r="AF46" i="1" s="1"/>
  <c r="Z47" i="1" s="1"/>
  <c r="AA47" i="1" s="1"/>
  <c r="AB47" i="1" s="1"/>
  <c r="AC47" i="1" s="1"/>
  <c r="AD47" i="1" s="1"/>
  <c r="AE47" i="1" s="1"/>
  <c r="AF47" i="1" s="1"/>
  <c r="Z48" i="1" s="1"/>
  <c r="AA48" i="1" s="1"/>
  <c r="AB48" i="1" s="1"/>
  <c r="AC48" i="1" s="1"/>
  <c r="AD48" i="1" s="1"/>
  <c r="AE48" i="1" s="1"/>
  <c r="AF48" i="1" s="1"/>
  <c r="Z49" i="1" s="1"/>
  <c r="AA49" i="1" s="1"/>
  <c r="AB49" i="1" s="1"/>
  <c r="AC49" i="1" s="1"/>
  <c r="AD49" i="1" s="1"/>
  <c r="AE49" i="1" s="1"/>
  <c r="AF49" i="1" s="1"/>
  <c r="Z50" i="1" s="1"/>
  <c r="AA50" i="1" s="1"/>
  <c r="AB50" i="1" s="1"/>
  <c r="AC50" i="1" s="1"/>
  <c r="AD50" i="1" s="1"/>
  <c r="AE50" i="1" s="1"/>
  <c r="AF50" i="1" s="1"/>
  <c r="Z51" i="1" s="1"/>
  <c r="AA51" i="1" s="1"/>
  <c r="AB51" i="1" s="1"/>
  <c r="AC51" i="1" s="1"/>
  <c r="AD51" i="1" s="1"/>
  <c r="AE51" i="1" s="1"/>
  <c r="AF51" i="1" s="1"/>
  <c r="AH44" i="1"/>
  <c r="AH46" i="1" l="1"/>
  <c r="AI46" i="1" s="1"/>
  <c r="AJ46" i="1" s="1"/>
  <c r="AK46" i="1" s="1"/>
  <c r="AL46" i="1" s="1"/>
  <c r="AM46" i="1" s="1"/>
  <c r="AN46" i="1" s="1"/>
  <c r="AH47" i="1" s="1"/>
  <c r="AI47" i="1" s="1"/>
  <c r="AJ47" i="1" s="1"/>
  <c r="AK47" i="1" s="1"/>
  <c r="AL47" i="1" s="1"/>
  <c r="AM47" i="1" s="1"/>
  <c r="AN47" i="1" s="1"/>
  <c r="AH48" i="1" s="1"/>
  <c r="AI48" i="1" s="1"/>
  <c r="AJ48" i="1" s="1"/>
  <c r="AK48" i="1" s="1"/>
  <c r="AL48" i="1" s="1"/>
  <c r="AM48" i="1" s="1"/>
  <c r="AN48" i="1" s="1"/>
  <c r="AH49" i="1" s="1"/>
  <c r="AI49" i="1" s="1"/>
  <c r="AJ49" i="1" s="1"/>
  <c r="AK49" i="1" s="1"/>
  <c r="AL49" i="1" s="1"/>
  <c r="AM49" i="1" s="1"/>
  <c r="AN49" i="1" s="1"/>
  <c r="AH50" i="1" s="1"/>
  <c r="AI50" i="1" s="1"/>
  <c r="AJ50" i="1" s="1"/>
  <c r="AK50" i="1" s="1"/>
  <c r="AL50" i="1" s="1"/>
  <c r="AM50" i="1" s="1"/>
  <c r="AN50" i="1" s="1"/>
  <c r="AH51" i="1" s="1"/>
  <c r="AI51" i="1" s="1"/>
  <c r="AJ51" i="1" s="1"/>
  <c r="AK51" i="1" s="1"/>
  <c r="AL51" i="1" s="1"/>
  <c r="AM51" i="1" s="1"/>
  <c r="AN51" i="1" s="1"/>
  <c r="AP44" i="1"/>
  <c r="AP46" i="1" l="1"/>
  <c r="AQ46" i="1" s="1"/>
  <c r="AR46" i="1" s="1"/>
  <c r="AS46" i="1" s="1"/>
  <c r="AT46" i="1" s="1"/>
  <c r="AU46" i="1" s="1"/>
  <c r="AV46" i="1" s="1"/>
  <c r="AP47" i="1" s="1"/>
  <c r="AQ47" i="1" s="1"/>
  <c r="AR47" i="1" s="1"/>
  <c r="AS47" i="1" s="1"/>
  <c r="AT47" i="1" s="1"/>
  <c r="AU47" i="1" s="1"/>
  <c r="AV47" i="1" s="1"/>
  <c r="AP48" i="1" s="1"/>
  <c r="AQ48" i="1" s="1"/>
  <c r="AR48" i="1" s="1"/>
  <c r="AS48" i="1" s="1"/>
  <c r="AT48" i="1" s="1"/>
  <c r="AU48" i="1" s="1"/>
  <c r="AV48" i="1" s="1"/>
  <c r="AP49" i="1" s="1"/>
  <c r="AQ49" i="1" s="1"/>
  <c r="AR49" i="1" s="1"/>
  <c r="AS49" i="1" s="1"/>
  <c r="AT49" i="1" s="1"/>
  <c r="AU49" i="1" s="1"/>
  <c r="AV49" i="1" s="1"/>
  <c r="AP50" i="1" s="1"/>
  <c r="AQ50" i="1" s="1"/>
  <c r="AR50" i="1" s="1"/>
  <c r="AS50" i="1" s="1"/>
  <c r="AT50" i="1" s="1"/>
  <c r="AU50" i="1" s="1"/>
  <c r="AV50" i="1" s="1"/>
  <c r="AP51" i="1" s="1"/>
  <c r="AQ51" i="1" s="1"/>
  <c r="AR51" i="1" s="1"/>
  <c r="AS51" i="1" s="1"/>
  <c r="AT51" i="1" s="1"/>
  <c r="AU51" i="1" s="1"/>
  <c r="AV51" i="1" s="1"/>
  <c r="Z52" i="1"/>
  <c r="Z54" i="1" l="1"/>
  <c r="AA54" i="1" s="1"/>
  <c r="AB54" i="1" s="1"/>
  <c r="AC54" i="1" s="1"/>
  <c r="AD54" i="1" s="1"/>
  <c r="AE54" i="1" s="1"/>
  <c r="AF54" i="1" s="1"/>
  <c r="Z55" i="1" s="1"/>
  <c r="AA55" i="1" s="1"/>
  <c r="AB55" i="1" s="1"/>
  <c r="AC55" i="1" s="1"/>
  <c r="AD55" i="1" s="1"/>
  <c r="AE55" i="1" s="1"/>
  <c r="AF55" i="1" s="1"/>
  <c r="Z56" i="1" s="1"/>
  <c r="AA56" i="1" s="1"/>
  <c r="AB56" i="1" s="1"/>
  <c r="AC56" i="1" s="1"/>
  <c r="AD56" i="1" s="1"/>
  <c r="AE56" i="1" s="1"/>
  <c r="AF56" i="1" s="1"/>
  <c r="Z57" i="1" s="1"/>
  <c r="AA57" i="1" s="1"/>
  <c r="AB57" i="1" s="1"/>
  <c r="AC57" i="1" s="1"/>
  <c r="AD57" i="1" s="1"/>
  <c r="AE57" i="1" s="1"/>
  <c r="AF57" i="1" s="1"/>
  <c r="Z58" i="1" s="1"/>
  <c r="AA58" i="1" s="1"/>
  <c r="AB58" i="1" s="1"/>
  <c r="AC58" i="1" s="1"/>
  <c r="AD58" i="1" s="1"/>
  <c r="AE58" i="1" s="1"/>
  <c r="AF58" i="1" s="1"/>
  <c r="Z59" i="1" s="1"/>
  <c r="AA59" i="1" s="1"/>
  <c r="AB59" i="1" s="1"/>
  <c r="AC59" i="1" s="1"/>
  <c r="AD59" i="1" s="1"/>
  <c r="AE59" i="1" s="1"/>
  <c r="AF59" i="1" s="1"/>
  <c r="AH52" i="1"/>
  <c r="AH54" i="1" l="1"/>
  <c r="AI54" i="1" s="1"/>
  <c r="AJ54" i="1" s="1"/>
  <c r="AK54" i="1" s="1"/>
  <c r="AL54" i="1" s="1"/>
  <c r="AM54" i="1" s="1"/>
  <c r="AN54" i="1" s="1"/>
  <c r="AH55" i="1" s="1"/>
  <c r="AI55" i="1" s="1"/>
  <c r="AJ55" i="1" s="1"/>
  <c r="AK55" i="1" s="1"/>
  <c r="AL55" i="1" s="1"/>
  <c r="AM55" i="1" s="1"/>
  <c r="AN55" i="1" s="1"/>
  <c r="AH56" i="1" s="1"/>
  <c r="AI56" i="1" s="1"/>
  <c r="AJ56" i="1" s="1"/>
  <c r="AK56" i="1" s="1"/>
  <c r="AL56" i="1" s="1"/>
  <c r="AM56" i="1" s="1"/>
  <c r="AN56" i="1" s="1"/>
  <c r="AH57" i="1" s="1"/>
  <c r="AI57" i="1" s="1"/>
  <c r="AJ57" i="1" s="1"/>
  <c r="AK57" i="1" s="1"/>
  <c r="AL57" i="1" s="1"/>
  <c r="AM57" i="1" s="1"/>
  <c r="AN57" i="1" s="1"/>
  <c r="AH58" i="1" s="1"/>
  <c r="AI58" i="1" s="1"/>
  <c r="AJ58" i="1" s="1"/>
  <c r="AK58" i="1" s="1"/>
  <c r="AL58" i="1" s="1"/>
  <c r="AM58" i="1" s="1"/>
  <c r="AN58" i="1" s="1"/>
  <c r="AH59" i="1" s="1"/>
  <c r="AI59" i="1" s="1"/>
  <c r="AJ59" i="1" s="1"/>
  <c r="AK59" i="1" s="1"/>
  <c r="AL59" i="1" s="1"/>
  <c r="AM59" i="1" s="1"/>
  <c r="AN59" i="1" s="1"/>
  <c r="AP52" i="1"/>
  <c r="AP54" i="1" l="1"/>
  <c r="AQ54" i="1" s="1"/>
  <c r="AR54" i="1" s="1"/>
  <c r="AS54" i="1" s="1"/>
  <c r="AT54" i="1" s="1"/>
  <c r="AU54" i="1" s="1"/>
  <c r="AV54" i="1" s="1"/>
  <c r="AP55" i="1" s="1"/>
  <c r="AQ55" i="1" s="1"/>
  <c r="AR55" i="1" s="1"/>
  <c r="AS55" i="1" s="1"/>
  <c r="AT55" i="1" s="1"/>
  <c r="AU55" i="1" s="1"/>
  <c r="AV55" i="1" s="1"/>
  <c r="AP56" i="1" s="1"/>
  <c r="AQ56" i="1" s="1"/>
  <c r="AR56" i="1" s="1"/>
  <c r="AS56" i="1" s="1"/>
  <c r="AT56" i="1" s="1"/>
  <c r="AU56" i="1" s="1"/>
  <c r="AV56" i="1" s="1"/>
  <c r="AP57" i="1" s="1"/>
  <c r="AQ57" i="1" s="1"/>
  <c r="AR57" i="1" s="1"/>
  <c r="AS57" i="1" s="1"/>
  <c r="AT57" i="1" s="1"/>
  <c r="AU57" i="1" s="1"/>
  <c r="AV57" i="1" s="1"/>
  <c r="AP58" i="1" s="1"/>
  <c r="AQ58" i="1" s="1"/>
  <c r="AR58" i="1" s="1"/>
  <c r="AS58" i="1" s="1"/>
  <c r="AT58" i="1" s="1"/>
  <c r="AU58" i="1" s="1"/>
  <c r="AV58" i="1" s="1"/>
  <c r="AP59" i="1" s="1"/>
  <c r="AQ59" i="1" s="1"/>
  <c r="AR59" i="1" s="1"/>
  <c r="AS59" i="1" s="1"/>
  <c r="AT59" i="1" s="1"/>
  <c r="AU59" i="1" s="1"/>
  <c r="AV59" i="1" s="1"/>
  <c r="Z60" i="1"/>
  <c r="Z62" i="1" l="1"/>
  <c r="AA62" i="1" s="1"/>
  <c r="AB62" i="1" s="1"/>
  <c r="AC62" i="1" s="1"/>
  <c r="AD62" i="1" s="1"/>
  <c r="AE62" i="1" s="1"/>
  <c r="AF62" i="1" s="1"/>
  <c r="Z63" i="1" s="1"/>
  <c r="AA63" i="1" s="1"/>
  <c r="AB63" i="1" s="1"/>
  <c r="AC63" i="1" s="1"/>
  <c r="AD63" i="1" s="1"/>
  <c r="AE63" i="1" s="1"/>
  <c r="AF63" i="1" s="1"/>
  <c r="Z64" i="1" s="1"/>
  <c r="AA64" i="1" s="1"/>
  <c r="AB64" i="1" s="1"/>
  <c r="AC64" i="1" s="1"/>
  <c r="AD64" i="1" s="1"/>
  <c r="AE64" i="1" s="1"/>
  <c r="AF64" i="1" s="1"/>
  <c r="Z65" i="1" s="1"/>
  <c r="AA65" i="1" s="1"/>
  <c r="AB65" i="1" s="1"/>
  <c r="AC65" i="1" s="1"/>
  <c r="AD65" i="1" s="1"/>
  <c r="AE65" i="1" s="1"/>
  <c r="AF65" i="1" s="1"/>
  <c r="Z66" i="1" s="1"/>
  <c r="AA66" i="1" s="1"/>
  <c r="AB66" i="1" s="1"/>
  <c r="AC66" i="1" s="1"/>
  <c r="AD66" i="1" s="1"/>
  <c r="AE66" i="1" s="1"/>
  <c r="AF66" i="1" s="1"/>
  <c r="Z67" i="1" s="1"/>
  <c r="AA67" i="1" s="1"/>
  <c r="AB67" i="1" s="1"/>
  <c r="AC67" i="1" s="1"/>
  <c r="AD67" i="1" s="1"/>
  <c r="AE67" i="1" s="1"/>
  <c r="AF67" i="1" s="1"/>
  <c r="AH60" i="1"/>
  <c r="AH62" i="1" l="1"/>
  <c r="AI62" i="1" s="1"/>
  <c r="AJ62" i="1" s="1"/>
  <c r="AK62" i="1" s="1"/>
  <c r="AL62" i="1" s="1"/>
  <c r="AM62" i="1" s="1"/>
  <c r="AN62" i="1" s="1"/>
  <c r="AH63" i="1" s="1"/>
  <c r="AI63" i="1" s="1"/>
  <c r="AJ63" i="1" s="1"/>
  <c r="AK63" i="1" s="1"/>
  <c r="AL63" i="1" s="1"/>
  <c r="AM63" i="1" s="1"/>
  <c r="AN63" i="1" s="1"/>
  <c r="AH64" i="1" s="1"/>
  <c r="AI64" i="1" s="1"/>
  <c r="AJ64" i="1" s="1"/>
  <c r="AK64" i="1" s="1"/>
  <c r="AL64" i="1" s="1"/>
  <c r="AM64" i="1" s="1"/>
  <c r="AN64" i="1" s="1"/>
  <c r="AH65" i="1" s="1"/>
  <c r="AI65" i="1" s="1"/>
  <c r="AJ65" i="1" s="1"/>
  <c r="AK65" i="1" s="1"/>
  <c r="AL65" i="1" s="1"/>
  <c r="AM65" i="1" s="1"/>
  <c r="AN65" i="1" s="1"/>
  <c r="AH66" i="1" s="1"/>
  <c r="AI66" i="1" s="1"/>
  <c r="AJ66" i="1" s="1"/>
  <c r="AK66" i="1" s="1"/>
  <c r="AL66" i="1" s="1"/>
  <c r="AM66" i="1" s="1"/>
  <c r="AN66" i="1" s="1"/>
  <c r="AH67" i="1" s="1"/>
  <c r="AI67" i="1" s="1"/>
  <c r="AJ67" i="1" s="1"/>
  <c r="AK67" i="1" s="1"/>
  <c r="AL67" i="1" s="1"/>
  <c r="AM67" i="1" s="1"/>
  <c r="AN67" i="1" s="1"/>
  <c r="AP60" i="1"/>
  <c r="AP62" i="1" l="1"/>
  <c r="AQ62" i="1" s="1"/>
  <c r="AR62" i="1" s="1"/>
  <c r="AS62" i="1" s="1"/>
  <c r="AT62" i="1" s="1"/>
  <c r="AU62" i="1" s="1"/>
  <c r="AV62" i="1" s="1"/>
  <c r="AP63" i="1" s="1"/>
  <c r="AQ63" i="1" s="1"/>
  <c r="AR63" i="1" s="1"/>
  <c r="AS63" i="1" s="1"/>
  <c r="AT63" i="1" s="1"/>
  <c r="AU63" i="1" s="1"/>
  <c r="AV63" i="1" s="1"/>
  <c r="AP64" i="1" s="1"/>
  <c r="AQ64" i="1" s="1"/>
  <c r="AR64" i="1" s="1"/>
  <c r="AS64" i="1" s="1"/>
  <c r="AT64" i="1" s="1"/>
  <c r="AU64" i="1" s="1"/>
  <c r="AV64" i="1" s="1"/>
  <c r="AP65" i="1" s="1"/>
  <c r="AQ65" i="1" s="1"/>
  <c r="AR65" i="1" s="1"/>
  <c r="AS65" i="1" s="1"/>
  <c r="AT65" i="1" s="1"/>
  <c r="AU65" i="1" s="1"/>
  <c r="AV65" i="1" s="1"/>
  <c r="AP66" i="1" s="1"/>
  <c r="AQ66" i="1" s="1"/>
  <c r="AR66" i="1" s="1"/>
  <c r="AS66" i="1" s="1"/>
  <c r="AT66" i="1" s="1"/>
  <c r="AU66" i="1" s="1"/>
  <c r="AV66" i="1" s="1"/>
  <c r="AP67" i="1" s="1"/>
  <c r="AQ67" i="1" s="1"/>
  <c r="AR67" i="1" s="1"/>
  <c r="AS67" i="1" s="1"/>
  <c r="AT67" i="1" s="1"/>
  <c r="AU67" i="1" s="1"/>
  <c r="AV67" i="1" s="1"/>
  <c r="Z68" i="1"/>
  <c r="Z70" i="1" l="1"/>
  <c r="AA70" i="1" s="1"/>
  <c r="AB70" i="1" s="1"/>
  <c r="AC70" i="1" s="1"/>
  <c r="AD70" i="1" s="1"/>
  <c r="AE70" i="1" s="1"/>
  <c r="AF70" i="1" s="1"/>
  <c r="Z71" i="1" s="1"/>
  <c r="AA71" i="1" s="1"/>
  <c r="AB71" i="1" s="1"/>
  <c r="AC71" i="1" s="1"/>
  <c r="AD71" i="1" s="1"/>
  <c r="AE71" i="1" s="1"/>
  <c r="AF71" i="1" s="1"/>
  <c r="Z72" i="1" s="1"/>
  <c r="AA72" i="1" s="1"/>
  <c r="AB72" i="1" s="1"/>
  <c r="AC72" i="1" s="1"/>
  <c r="AD72" i="1" s="1"/>
  <c r="AE72" i="1" s="1"/>
  <c r="AF72" i="1" s="1"/>
  <c r="Z73" i="1" s="1"/>
  <c r="AA73" i="1" s="1"/>
  <c r="AB73" i="1" s="1"/>
  <c r="AC73" i="1" s="1"/>
  <c r="AD73" i="1" s="1"/>
  <c r="AE73" i="1" s="1"/>
  <c r="AF73" i="1" s="1"/>
  <c r="Z74" i="1" s="1"/>
  <c r="AA74" i="1" s="1"/>
  <c r="AB74" i="1" s="1"/>
  <c r="AC74" i="1" s="1"/>
  <c r="AD74" i="1" s="1"/>
  <c r="AE74" i="1" s="1"/>
  <c r="AF74" i="1" s="1"/>
  <c r="Z75" i="1" s="1"/>
  <c r="AA75" i="1" s="1"/>
  <c r="AB75" i="1" s="1"/>
  <c r="AC75" i="1" s="1"/>
  <c r="AD75" i="1" s="1"/>
  <c r="AE75" i="1" s="1"/>
  <c r="AF75" i="1" s="1"/>
  <c r="AH68" i="1"/>
  <c r="AH70" i="1" l="1"/>
  <c r="AI70" i="1" s="1"/>
  <c r="AJ70" i="1" s="1"/>
  <c r="AK70" i="1" s="1"/>
  <c r="AL70" i="1" s="1"/>
  <c r="AM70" i="1" s="1"/>
  <c r="AN70" i="1" s="1"/>
  <c r="AH71" i="1" s="1"/>
  <c r="AI71" i="1" s="1"/>
  <c r="AJ71" i="1" s="1"/>
  <c r="AK71" i="1" s="1"/>
  <c r="AL71" i="1" s="1"/>
  <c r="AM71" i="1" s="1"/>
  <c r="AN71" i="1" s="1"/>
  <c r="AH72" i="1" s="1"/>
  <c r="AI72" i="1" s="1"/>
  <c r="AJ72" i="1" s="1"/>
  <c r="AK72" i="1" s="1"/>
  <c r="AL72" i="1" s="1"/>
  <c r="AM72" i="1" s="1"/>
  <c r="AN72" i="1" s="1"/>
  <c r="AH73" i="1" s="1"/>
  <c r="AI73" i="1" s="1"/>
  <c r="AJ73" i="1" s="1"/>
  <c r="AK73" i="1" s="1"/>
  <c r="AL73" i="1" s="1"/>
  <c r="AM73" i="1" s="1"/>
  <c r="AN73" i="1" s="1"/>
  <c r="AH74" i="1" s="1"/>
  <c r="AI74" i="1" s="1"/>
  <c r="AJ74" i="1" s="1"/>
  <c r="AK74" i="1" s="1"/>
  <c r="AL74" i="1" s="1"/>
  <c r="AM74" i="1" s="1"/>
  <c r="AN74" i="1" s="1"/>
  <c r="AH75" i="1" s="1"/>
  <c r="AI75" i="1" s="1"/>
  <c r="AJ75" i="1" s="1"/>
  <c r="AK75" i="1" s="1"/>
  <c r="AL75" i="1" s="1"/>
  <c r="AM75" i="1" s="1"/>
  <c r="AN75" i="1" s="1"/>
  <c r="AP68" i="1"/>
  <c r="AP70" i="1" s="1"/>
  <c r="AQ70" i="1" s="1"/>
  <c r="AR70" i="1" s="1"/>
  <c r="AS70" i="1" s="1"/>
  <c r="AT70" i="1" s="1"/>
  <c r="AU70" i="1" s="1"/>
  <c r="AV70" i="1" s="1"/>
  <c r="AP71" i="1" s="1"/>
  <c r="AQ71" i="1" s="1"/>
  <c r="AR71" i="1" s="1"/>
  <c r="AS71" i="1" s="1"/>
  <c r="AT71" i="1" s="1"/>
  <c r="AU71" i="1" s="1"/>
  <c r="AV71" i="1" s="1"/>
  <c r="AP72" i="1" s="1"/>
  <c r="AQ72" i="1" s="1"/>
  <c r="AR72" i="1" s="1"/>
  <c r="AS72" i="1" s="1"/>
  <c r="AT72" i="1" s="1"/>
  <c r="AU72" i="1" s="1"/>
  <c r="AV72" i="1" s="1"/>
  <c r="AP73" i="1" s="1"/>
  <c r="AQ73" i="1" s="1"/>
  <c r="AR73" i="1" s="1"/>
  <c r="AS73" i="1" s="1"/>
  <c r="AT73" i="1" s="1"/>
  <c r="AU73" i="1" s="1"/>
  <c r="AV73" i="1" s="1"/>
  <c r="AP74" i="1" s="1"/>
  <c r="AQ74" i="1" s="1"/>
  <c r="AR74" i="1" s="1"/>
  <c r="AS74" i="1" s="1"/>
  <c r="AT74" i="1" s="1"/>
  <c r="AU74" i="1" s="1"/>
  <c r="AV74" i="1" s="1"/>
  <c r="AP75" i="1" s="1"/>
  <c r="AQ75" i="1" s="1"/>
  <c r="AR75" i="1" s="1"/>
  <c r="AS75" i="1" s="1"/>
  <c r="AT75" i="1" s="1"/>
  <c r="AU75" i="1" s="1"/>
  <c r="AV75" i="1" s="1"/>
</calcChain>
</file>

<file path=xl/comments1.xml><?xml version="1.0" encoding="utf-8"?>
<comments xmlns="http://schemas.openxmlformats.org/spreadsheetml/2006/main">
  <authors>
    <author>Jon</author>
  </authors>
  <commentList>
    <comment ref="AV2" authorId="0">
      <text>
        <r>
          <rPr>
            <b/>
            <u/>
            <sz val="8"/>
            <color indexed="81"/>
            <rFont val="Tahoma"/>
            <family val="2"/>
          </rPr>
          <t>Limited Use Policy</t>
        </r>
        <r>
          <rPr>
            <sz val="8"/>
            <color indexed="81"/>
            <rFont val="Tahoma"/>
            <family val="2"/>
          </rPr>
          <t xml:space="preserve">
You may make archival copies and customize this template (the "Software") only for your </t>
        </r>
        <r>
          <rPr>
            <b/>
            <sz val="8"/>
            <color indexed="81"/>
            <rFont val="Tahoma"/>
            <family val="2"/>
          </rPr>
          <t>personal use or use within your company or organization</t>
        </r>
        <r>
          <rPr>
            <sz val="8"/>
            <color indexed="81"/>
            <rFont val="Tahoma"/>
            <family val="2"/>
          </rPr>
          <t xml:space="preserve"> and not for resale or public sharing.
You </t>
        </r>
        <r>
          <rPr>
            <b/>
            <sz val="8"/>
            <color indexed="81"/>
            <rFont val="Tahoma"/>
            <family val="2"/>
          </rPr>
          <t>may not remove or alter any logo, trademark, copyright, disclaimer, brand, terms of use, attribution, or other proprietary notices or marks</t>
        </r>
        <r>
          <rPr>
            <sz val="8"/>
            <color indexed="81"/>
            <rFont val="Tahoma"/>
            <family val="2"/>
          </rPr>
          <t xml:space="preserve"> within this template.
This template and any customized or modified version of this template </t>
        </r>
        <r>
          <rPr>
            <b/>
            <sz val="8"/>
            <color indexed="10"/>
            <rFont val="Tahoma"/>
            <family val="2"/>
          </rPr>
          <t>may NOT be sold, distributed, published to an online gallery, hosted on a website, or placed on a public server</t>
        </r>
        <r>
          <rPr>
            <sz val="8"/>
            <color indexed="10"/>
            <rFont val="Tahoma"/>
            <family val="2"/>
          </rPr>
          <t>.</t>
        </r>
        <r>
          <rPr>
            <sz val="8"/>
            <color indexed="81"/>
            <rFont val="Tahoma"/>
            <family val="2"/>
          </rPr>
          <t xml:space="preserve">
</t>
        </r>
        <r>
          <rPr>
            <b/>
            <u/>
            <sz val="8"/>
            <color indexed="81"/>
            <rFont val="Tahoma"/>
            <family val="2"/>
          </rPr>
          <t>Limited Private Sharing</t>
        </r>
        <r>
          <rPr>
            <sz val="8"/>
            <color indexed="81"/>
            <rFont val="Tahoma"/>
            <family val="2"/>
          </rPr>
          <t xml:space="preserve">
Provided that you abide by the above terms, it may be permissible to share an edited version of this template </t>
        </r>
        <r>
          <rPr>
            <i/>
            <sz val="8"/>
            <color indexed="81"/>
            <rFont val="Tahoma"/>
            <family val="2"/>
          </rPr>
          <t>privately</t>
        </r>
        <r>
          <rPr>
            <sz val="8"/>
            <color indexed="81"/>
            <rFont val="Tahoma"/>
            <family val="2"/>
          </rPr>
          <t xml:space="preserve"> with another individual or organization who </t>
        </r>
        <r>
          <rPr>
            <i/>
            <sz val="8"/>
            <color indexed="81"/>
            <rFont val="Tahoma"/>
            <family val="2"/>
          </rPr>
          <t>requires</t>
        </r>
        <r>
          <rPr>
            <sz val="8"/>
            <color indexed="81"/>
            <rFont val="Tahoma"/>
            <family val="2"/>
          </rPr>
          <t xml:space="preserve"> access to it. See the following web page for examples of how this template, printed copies, or screenshots may be shared:
</t>
        </r>
        <r>
          <rPr>
            <b/>
            <sz val="8"/>
            <color indexed="81"/>
            <rFont val="Tahoma"/>
            <family val="2"/>
          </rPr>
          <t>http://www.vertex42.com/licensing/EULA_privateuse.html</t>
        </r>
        <r>
          <rPr>
            <sz val="8"/>
            <color indexed="81"/>
            <rFont val="Tahoma"/>
            <family val="2"/>
          </rPr>
          <t xml:space="preserv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<sst xmlns="http://schemas.openxmlformats.org/spreadsheetml/2006/main" count="9" uniqueCount="9">
  <si>
    <t>Year</t>
  </si>
  <si>
    <t>Start Day</t>
  </si>
  <si>
    <t>Month</t>
  </si>
  <si>
    <t>Multiple Year Calendar</t>
  </si>
  <si>
    <t>More Yearly Calendars</t>
  </si>
  <si>
    <t>© 2005-2014 Vertex42 LLC</t>
  </si>
  <si>
    <t>http://www.vertex42.com/ExcelTemplates/yearly-calendar.html</t>
  </si>
  <si>
    <t>© 2014 Vertex42.com</t>
  </si>
  <si>
    <t>1: Sun, 2: Mon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</si>
</sst>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numFmt numFmtId="165" formatCode="mmmm\ \'yy"/>
  </numFmts>
  <fonts count="24" x14ac:knownFonts="1">
    <font>
      <sz val="10"/>
      <name val="Arial"/>
    </font>
    <font>
      <u/>
      <sz val="10"/>
      <color indexed="12"/>
      <name val="Tahoma"/>
      <family val="2"/>
    </font>
    <font>
      <b/>
      <u/>
      <sz val="8"/>
      <color indexed="81"/>
      <name val="Tahoma"/>
      <family val="2"/>
    </font>
    <font>
      <sz val="8"/>
      <color indexed="81"/>
      <name val="Tahoma"/>
      <family val="2"/>
    </font>
    <font>
      <b/>
      <sz val="8"/>
      <color indexed="81"/>
      <name val="Tahoma"/>
      <family val="2"/>
    </font>
    <font>
      <sz val="8"/>
      <name val="Arial"/>
      <family val="2"/>
    </font>
    <font>
      <b/>
      <sz val="8"/>
      <color indexed="10"/>
      <name val="Tahoma"/>
      <family val="2"/>
    </font>
    <font>
      <sz val="8"/>
      <color indexed="10"/>
      <name val="Tahoma"/>
      <family val="2"/>
    </font>
    <font>
      <i/>
      <sz val="8"/>
      <color indexed="81"/>
      <name val="Tahoma"/>
      <family val="2"/>
    </font>
    <font>
      <sz val="10"/>
      <name val="Trebuchet MS"/>
      <family val="2"/>
      <scheme val="minor"/>
    </font>
    <font>
      <sz val="8"/>
      <name val="Trebuchet MS"/>
      <family val="2"/>
      <scheme val="minor"/>
    </font>
    <font>
      <b/>
      <sz val="10"/>
      <name val="Trebuchet MS"/>
      <family val="2"/>
      <scheme val="minor"/>
    </font>
    <font>
      <i/>
      <sz val="8"/>
      <name val="Trebuchet MS"/>
      <family val="2"/>
      <scheme val="minor"/>
    </font>
    <font>
      <b/>
      <sz val="22"/>
      <color theme="4" tint="-0.249977111117893"/>
      <name val="Arial"/>
      <family val="1"/>
      <scheme val="major"/>
    </font>
    <font>
      <b/>
      <sz val="16"/>
      <name val="Arial"/>
      <family val="1"/>
      <scheme val="major"/>
    </font>
    <font>
      <b/>
      <sz val="10"/>
      <color theme="4" tint="-0.499984740745262"/>
      <name val="Trebuchet MS"/>
      <family val="2"/>
      <scheme val="minor"/>
    </font>
    <font>
      <b/>
      <sz val="10"/>
      <color theme="5" tint="-0.499984740745262"/>
      <name val="Trebuchet MS"/>
      <family val="2"/>
      <scheme val="minor"/>
    </font>
    <font>
      <b/>
      <sz val="10"/>
      <color theme="7" tint="-0.499984740745262"/>
      <name val="Trebuchet MS"/>
      <family val="2"/>
      <scheme val="minor"/>
    </font>
    <font>
      <b/>
      <sz val="22"/>
      <color theme="5" tint="-0.249977111117893"/>
      <name val="Arial"/>
      <family val="1"/>
      <scheme val="major"/>
    </font>
    <font>
      <b/>
      <sz val="22"/>
      <color theme="6" tint="-0.249977111117893"/>
      <name val="Arial"/>
      <family val="1"/>
      <scheme val="major"/>
    </font>
    <font>
      <b/>
      <sz val="22"/>
      <color theme="7" tint="-0.249977111117893"/>
      <name val="Arial"/>
      <family val="1"/>
      <scheme val="major"/>
    </font>
    <font>
      <b/>
      <sz val="10"/>
      <color theme="6" tint="-0.499984740745262"/>
      <name val="Trebuchet MS"/>
      <family val="2"/>
      <scheme val="minor"/>
    </font>
    <font>
      <u/>
      <sz val="8"/>
      <color indexed="12"/>
      <name val="Tahoma"/>
      <family val="2"/>
    </font>
    <font>
      <sz val="8"/>
      <color theme="1" tint="0.34998626667073579"/>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24994659260841701"/>
      </bottom>
      <diagonal/>
    </border>
    <border>
      <left/>
      <right/>
      <top/>
      <bottom style="thin">
        <color theme="5" tint="-0.24994659260841701"/>
      </bottom>
      <diagonal/>
    </border>
    <border>
      <left/>
      <right/>
      <top/>
      <bottom style="thin">
        <color theme="6" tint="-0.24994659260841701"/>
      </bottom>
      <diagonal/>
    </border>
    <border>
      <left/>
      <right/>
      <top/>
      <bottom style="thin">
        <color theme="7" tint="-0.24994659260841701"/>
      </bottom>
      <diagonal/>
    </border>
  </borders>
  <cellStyleXfs count="2">
    <xf numFmtId="0" fontId="0" fillId="0" borderId="0"/>
    <xf numFmtId="0" fontId="1" fillId="0" borderId="0" applyNumberFormat="0" applyFill="0" applyBorder="0" applyAlignment="0" applyProtection="0">
      <alignment vertical="top"/>
      <protection locked="0"/>
    </xf>
  </cellStyleXfs>
  <cellXfs count="35">
    <xf numFmtId="0" fontId="0" fillId="0" borderId="0" xfId="0"/>
    <xf numFmtId="0" fontId="9" fillId="0" borderId="0" xfId="0" applyFont="1"/>
    <xf numFmtId="0" fontId="9" fillId="0" borderId="1" xfId="0" applyFont="1" applyFill="1" applyBorder="1" applyAlignment="1">
      <alignment horizontal="center"/>
    </xf>
    <xf numFmtId="0" fontId="10" fillId="0" borderId="0" xfId="0" applyFont="1"/>
    <xf numFmtId="0" fontId="9" fillId="0" borderId="0" xfId="0" applyFont="1" applyFill="1" applyBorder="1"/>
    <xf numFmtId="0" fontId="10" fillId="0" borderId="0" xfId="0" applyFont="1" applyFill="1" applyBorder="1"/>
    <xf numFmtId="164" fontId="10" fillId="0" borderId="0" xfId="0" applyNumberFormat="1" applyFont="1" applyFill="1" applyBorder="1" applyAlignment="1">
      <alignment horizontal="center"/>
    </xf>
    <xf numFmtId="0" fontId="11" fillId="3" borderId="0" xfId="0" applyFont="1" applyFill="1" applyAlignment="1">
      <alignment horizontal="center"/>
    </xf>
    <xf numFmtId="0" fontId="9" fillId="3" borderId="0" xfId="0" applyFont="1" applyFill="1"/>
    <xf numFmtId="0" fontId="12" fillId="3" borderId="0" xfId="0" applyFont="1" applyFill="1"/>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3" borderId="8" xfId="0" applyFont="1" applyFill="1" applyBorder="1" applyAlignment="1">
      <alignment horizontal="center"/>
    </xf>
    <xf numFmtId="0" fontId="10" fillId="3" borderId="9" xfId="0" applyFont="1" applyFill="1" applyBorder="1" applyAlignment="1">
      <alignment horizontal="center"/>
    </xf>
    <xf numFmtId="0" fontId="13" fillId="0" borderId="2" xfId="0" applyFont="1" applyFill="1" applyBorder="1" applyAlignment="1">
      <alignment horizontal="center"/>
    </xf>
    <xf numFmtId="165" fontId="15" fillId="2" borderId="0" xfId="0" applyNumberFormat="1" applyFont="1" applyFill="1" applyBorder="1" applyAlignment="1">
      <alignment horizontal="center" vertic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xf>
    <xf numFmtId="0" fontId="11" fillId="3" borderId="2" xfId="0" applyFont="1" applyFill="1" applyBorder="1" applyAlignment="1">
      <alignment horizontal="center"/>
    </xf>
    <xf numFmtId="165" fontId="16" fillId="4" borderId="0" xfId="0" applyNumberFormat="1" applyFont="1" applyFill="1" applyBorder="1" applyAlignment="1">
      <alignment horizontal="center" vertical="center"/>
    </xf>
    <xf numFmtId="0" fontId="18" fillId="0" borderId="2" xfId="0" applyFont="1" applyFill="1" applyBorder="1" applyAlignment="1">
      <alignment horizontal="center"/>
    </xf>
    <xf numFmtId="165" fontId="17" fillId="6" borderId="0" xfId="0" applyNumberFormat="1" applyFont="1" applyFill="1" applyBorder="1" applyAlignment="1">
      <alignment horizontal="center" vertical="center"/>
    </xf>
    <xf numFmtId="0" fontId="19" fillId="0" borderId="2" xfId="0" applyFont="1" applyFill="1" applyBorder="1" applyAlignment="1">
      <alignment horizontal="center"/>
    </xf>
    <xf numFmtId="165" fontId="21" fillId="5" borderId="0" xfId="0" applyNumberFormat="1" applyFont="1" applyFill="1" applyBorder="1" applyAlignment="1">
      <alignment horizontal="center" vertical="center"/>
    </xf>
    <xf numFmtId="0" fontId="20" fillId="0" borderId="2" xfId="0" applyFont="1" applyFill="1" applyBorder="1" applyAlignment="1">
      <alignment horizontal="center"/>
    </xf>
    <xf numFmtId="0" fontId="14" fillId="3" borderId="0" xfId="0" applyFont="1" applyFill="1" applyBorder="1" applyAlignment="1" applyProtection="1">
      <alignment horizontal="left" vertical="center"/>
    </xf>
    <xf numFmtId="0" fontId="9" fillId="3" borderId="0" xfId="0" applyFont="1" applyFill="1" applyBorder="1" applyProtection="1"/>
    <xf numFmtId="0" fontId="9" fillId="0" borderId="0" xfId="0" applyFont="1" applyBorder="1"/>
    <xf numFmtId="0" fontId="22" fillId="3" borderId="0" xfId="1" applyFont="1" applyFill="1" applyBorder="1" applyAlignment="1" applyProtection="1">
      <alignment horizontal="left"/>
    </xf>
    <xf numFmtId="0" fontId="10" fillId="3" borderId="0" xfId="0" applyFont="1" applyFill="1" applyBorder="1" applyAlignment="1">
      <alignment horizontal="right"/>
    </xf>
    <xf numFmtId="0" fontId="10" fillId="3" borderId="0" xfId="0" applyFont="1" applyFill="1" applyAlignment="1">
      <alignment horizontal="left"/>
    </xf>
    <xf numFmtId="0" fontId="23" fillId="0" borderId="0" xfId="0" applyFont="1"/>
    <xf numFmtId="0" fontId="23" fillId="0" borderId="0" xfId="0" applyFont="1" applyAlignment="1">
      <alignment horizontal="right"/>
    </xf>
    <xf numFmtId="0" fontId="23" fillId="0" borderId="0" xfId="1" applyFont="1" applyAlignment="1" applyProtection="1"/>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40</xdr:col>
      <xdr:colOff>57150</xdr:colOff>
      <xdr:row>0</xdr:row>
      <xdr:rowOff>0</xdr:rowOff>
    </xdr:from>
    <xdr:to>
      <xdr:col>48</xdr:col>
      <xdr:colOff>0</xdr:colOff>
      <xdr:row>0</xdr:row>
      <xdr:rowOff>291465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72375" y="0"/>
          <a:ext cx="1295400" cy="291465"/>
        </a:xfrm>
        <a:prstGeom prst="rect">
          <a:avLst/>
        </a:prstGeom>
      </xdr:spPr>
    </xdr:pic>
    <xdr:clientData/>
  </xdr:twoCellAnchor>
</xdr:wsDr>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ertex42.com/ExcelTemplates/yearly-calendar.html" TargetMode="External"/><Relationship Id="rId7" Type="http://schemas.openxmlformats.org/officeDocument/2006/relationships/comments" Target="../comments1.xml"/><Relationship Id="rId2" Type="http://schemas.openxmlformats.org/officeDocument/2006/relationships/hyperlink" Target="http://www.vertex42.com/ExcelTemplates/yearly-calendar.html" TargetMode="External"/><Relationship Id="rId1" Type="http://schemas.openxmlformats.org/officeDocument/2006/relationships/hyperlink" Target="http://www.vertex42.com/calendar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77"/>
  <sheetViews>
    <sheetView showGridLines="0" tabSelected="1" workbookViewId="0">
      <selection activeCell="A4" sqref="A4"/>
    </sheetView>
  </sheetViews>
  <sheetFormatPr defaultRowHeight="15" x14ac:dyDescent="0.3"/>
  <cols>
    <col min="1" max="1" width="9.140625" style="1"/>
    <col min="2" max="8" width="2.7109375" style="1" customWidth="1"/>
    <col min="9" max="9" width="1.28515625" style="1" customWidth="1"/>
    <col min="10" max="16" width="2.7109375" style="1" customWidth="1"/>
    <col min="17" max="17" width="1.28515625" style="1" customWidth="1"/>
    <col min="18" max="24" width="2.7109375" style="1" customWidth="1"/>
    <col min="25" max="25" width="4.7109375" style="1" customWidth="1"/>
    <col min="26" max="32" width="2.7109375" style="1" customWidth="1"/>
    <col min="33" max="33" width="1.28515625" style="1" customWidth="1"/>
    <col min="34" max="40" width="2.7109375" style="1" customWidth="1"/>
    <col min="41" max="41" width="1.28515625" style="1" customWidth="1"/>
    <col min="42" max="48" width="2.7109375" style="1" customWidth="1"/>
    <col min="49" max="16384" width="9.140625" style="1"/>
  </cols>
  <sheetData>
    <row r="1" spans="1:49" ht="23.25" customHeight="1" x14ac:dyDescent="0.3">
      <c r="A1" s="26" t="s">
        <v>3</v>
      </c>
      <c r="B1" s="26"/>
      <c r="C1" s="26"/>
      <c r="D1" s="26"/>
      <c r="E1" s="26"/>
      <c r="F1" s="26"/>
      <c r="G1" s="26"/>
      <c r="H1" s="26"/>
      <c r="I1" s="26"/>
      <c r="J1" s="26"/>
      <c r="K1" s="26"/>
      <c r="L1" s="26"/>
      <c r="M1" s="26"/>
      <c r="N1" s="26"/>
      <c r="O1" s="26"/>
      <c r="P1" s="26"/>
      <c r="Q1" s="26"/>
      <c r="R1" s="26"/>
      <c r="S1" s="26"/>
      <c r="T1" s="26"/>
      <c r="U1" s="26"/>
      <c r="V1" s="26"/>
      <c r="W1" s="26"/>
      <c r="X1" s="26"/>
      <c r="Y1" s="27"/>
      <c r="Z1" s="27"/>
      <c r="AA1" s="27"/>
      <c r="AB1" s="27"/>
      <c r="AC1" s="27"/>
      <c r="AD1" s="27"/>
      <c r="AE1" s="27"/>
      <c r="AF1" s="27"/>
      <c r="AG1" s="27"/>
      <c r="AH1" s="27"/>
      <c r="AI1" s="27"/>
      <c r="AJ1" s="27"/>
      <c r="AK1" s="27"/>
      <c r="AL1" s="27"/>
      <c r="AM1" s="27"/>
      <c r="AN1" s="27"/>
      <c r="AO1" s="27"/>
      <c r="AP1" s="27"/>
      <c r="AQ1" s="27"/>
      <c r="AR1" s="27"/>
      <c r="AS1" s="27"/>
      <c r="AT1" s="27"/>
      <c r="AU1" s="27"/>
      <c r="AV1" s="27"/>
      <c r="AW1" s="28"/>
    </row>
    <row r="2" spans="1:49" x14ac:dyDescent="0.3">
      <c r="A2" s="29" t="s">
        <v>4</v>
      </c>
      <c r="B2" s="29"/>
      <c r="C2" s="29"/>
      <c r="D2" s="29"/>
      <c r="E2" s="29"/>
      <c r="F2" s="29"/>
      <c r="G2" s="29"/>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30" t="s">
        <v>5</v>
      </c>
    </row>
    <row r="3" spans="1:49" x14ac:dyDescent="0.3">
      <c r="A3" s="7" t="s">
        <v>0</v>
      </c>
      <c r="B3" s="8"/>
      <c r="C3" s="19" t="s">
        <v>2</v>
      </c>
      <c r="D3" s="19"/>
      <c r="E3" s="19"/>
      <c r="F3" s="8"/>
      <c r="G3" s="31" t="s">
        <v>1</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row>
    <row r="4" spans="1:49" x14ac:dyDescent="0.3">
      <c r="A4" s="2">
        <v>2014</v>
      </c>
      <c r="B4" s="8"/>
      <c r="C4" s="16">
        <v>1</v>
      </c>
      <c r="D4" s="17"/>
      <c r="E4" s="18"/>
      <c r="F4" s="8"/>
      <c r="G4" s="16">
        <v>1</v>
      </c>
      <c r="H4" s="17"/>
      <c r="I4" s="18"/>
      <c r="J4" s="9" t="s">
        <v>8</v>
      </c>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row>
    <row r="5" spans="1:49" x14ac:dyDescent="0.3">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row>
    <row r="7" spans="1:49" ht="27.75" x14ac:dyDescent="0.4">
      <c r="B7" s="14">
        <f>IF($C$4=1,A4,A4&amp;"-"&amp;A4+1)</f>
        <v>2014</v>
      </c>
      <c r="C7" s="14"/>
      <c r="D7" s="14"/>
      <c r="E7" s="14"/>
      <c r="F7" s="14"/>
      <c r="G7" s="14"/>
      <c r="H7" s="14"/>
      <c r="I7" s="14"/>
      <c r="J7" s="14"/>
      <c r="K7" s="14"/>
      <c r="L7" s="14"/>
      <c r="M7" s="14"/>
      <c r="N7" s="14"/>
      <c r="O7" s="14"/>
      <c r="P7" s="14"/>
      <c r="Q7" s="14"/>
      <c r="R7" s="14"/>
      <c r="S7" s="14"/>
      <c r="T7" s="14"/>
      <c r="U7" s="14"/>
      <c r="V7" s="14"/>
      <c r="W7" s="14"/>
      <c r="X7" s="14"/>
      <c r="Z7" s="21">
        <f>IF($C$4=1,A4+1,A4+1&amp;"-"&amp;A4+2)</f>
        <v>2015</v>
      </c>
      <c r="AA7" s="21"/>
      <c r="AB7" s="21"/>
      <c r="AC7" s="21"/>
      <c r="AD7" s="21"/>
      <c r="AE7" s="21"/>
      <c r="AF7" s="21"/>
      <c r="AG7" s="21"/>
      <c r="AH7" s="21"/>
      <c r="AI7" s="21"/>
      <c r="AJ7" s="21"/>
      <c r="AK7" s="21"/>
      <c r="AL7" s="21"/>
      <c r="AM7" s="21"/>
      <c r="AN7" s="21"/>
      <c r="AO7" s="21"/>
      <c r="AP7" s="21"/>
      <c r="AQ7" s="21"/>
      <c r="AR7" s="21"/>
      <c r="AS7" s="21"/>
      <c r="AT7" s="21"/>
      <c r="AU7" s="21"/>
      <c r="AV7" s="21"/>
    </row>
    <row r="8" spans="1:49" s="3" customFormat="1" ht="13.5" x14ac:dyDescent="0.3"/>
    <row r="9" spans="1:49" x14ac:dyDescent="0.3">
      <c r="B9" s="15">
        <f>DATE($A$4,$C$4,1)</f>
        <v>41640</v>
      </c>
      <c r="C9" s="15"/>
      <c r="D9" s="15"/>
      <c r="E9" s="15"/>
      <c r="F9" s="15"/>
      <c r="G9" s="15"/>
      <c r="H9" s="15"/>
      <c r="I9" s="4"/>
      <c r="J9" s="15">
        <f>DATE(YEAR(B9+35),MONTH(B9+35),1)</f>
        <v>41671</v>
      </c>
      <c r="K9" s="15"/>
      <c r="L9" s="15"/>
      <c r="M9" s="15"/>
      <c r="N9" s="15"/>
      <c r="O9" s="15"/>
      <c r="P9" s="15"/>
      <c r="Q9" s="4"/>
      <c r="R9" s="15">
        <f>DATE(YEAR(J9+35),MONTH(J9+35),1)</f>
        <v>41699</v>
      </c>
      <c r="S9" s="15"/>
      <c r="T9" s="15"/>
      <c r="U9" s="15"/>
      <c r="V9" s="15"/>
      <c r="W9" s="15"/>
      <c r="X9" s="15"/>
      <c r="Z9" s="20">
        <f>DATE(YEAR(R33+35),MONTH(R33+35),1)</f>
        <v>42005</v>
      </c>
      <c r="AA9" s="20"/>
      <c r="AB9" s="20"/>
      <c r="AC9" s="20"/>
      <c r="AD9" s="20"/>
      <c r="AE9" s="20"/>
      <c r="AF9" s="20"/>
      <c r="AG9" s="4"/>
      <c r="AH9" s="20">
        <f>DATE(YEAR(Z9+35),MONTH(Z9+35),1)</f>
        <v>42036</v>
      </c>
      <c r="AI9" s="20"/>
      <c r="AJ9" s="20"/>
      <c r="AK9" s="20"/>
      <c r="AL9" s="20"/>
      <c r="AM9" s="20"/>
      <c r="AN9" s="20"/>
      <c r="AO9" s="4"/>
      <c r="AP9" s="20">
        <f>DATE(YEAR(AH9+35),MONTH(AH9+35),1)</f>
        <v>42064</v>
      </c>
      <c r="AQ9" s="20"/>
      <c r="AR9" s="20"/>
      <c r="AS9" s="20"/>
      <c r="AT9" s="20"/>
      <c r="AU9" s="20"/>
      <c r="AV9" s="20"/>
    </row>
    <row r="10" spans="1:49" s="3" customFormat="1" ht="13.5" x14ac:dyDescent="0.3">
      <c r="B10" s="10" t="str">
        <f>CHOOSE(1+MOD($G$4+1-2,7),"Su","M","Tu","W","Th","F","Sa")</f>
        <v>Su</v>
      </c>
      <c r="C10" s="10" t="str">
        <f>CHOOSE(1+MOD($G$4+2-2,7),"Su","M","Tu","W","Th","F","Sa")</f>
        <v>M</v>
      </c>
      <c r="D10" s="10" t="str">
        <f>CHOOSE(1+MOD($G$4+3-2,7),"Su","M","Tu","W","Th","F","Sa")</f>
        <v>Tu</v>
      </c>
      <c r="E10" s="10" t="str">
        <f>CHOOSE(1+MOD($G$4+4-2,7),"Su","M","Tu","W","Th","F","Sa")</f>
        <v>W</v>
      </c>
      <c r="F10" s="10" t="str">
        <f>CHOOSE(1+MOD($G$4+5-2,7),"Su","M","Tu","W","Th","F","Sa")</f>
        <v>Th</v>
      </c>
      <c r="G10" s="10" t="str">
        <f>CHOOSE(1+MOD($G$4+6-2,7),"Su","M","Tu","W","Th","F","Sa")</f>
        <v>F</v>
      </c>
      <c r="H10" s="10" t="str">
        <f>CHOOSE(1+MOD($G$4+7-2,7),"Su","M","Tu","W","Th","F","Sa")</f>
        <v>Sa</v>
      </c>
      <c r="I10" s="5"/>
      <c r="J10" s="10" t="str">
        <f>CHOOSE(1+MOD($G$4+1-2,7),"Su","M","Tu","W","Th","F","Sa")</f>
        <v>Su</v>
      </c>
      <c r="K10" s="10" t="str">
        <f>CHOOSE(1+MOD($G$4+2-2,7),"Su","M","Tu","W","Th","F","Sa")</f>
        <v>M</v>
      </c>
      <c r="L10" s="10" t="str">
        <f>CHOOSE(1+MOD($G$4+3-2,7),"Su","M","Tu","W","Th","F","Sa")</f>
        <v>Tu</v>
      </c>
      <c r="M10" s="10" t="str">
        <f>CHOOSE(1+MOD($G$4+4-2,7),"Su","M","Tu","W","Th","F","Sa")</f>
        <v>W</v>
      </c>
      <c r="N10" s="10" t="str">
        <f>CHOOSE(1+MOD($G$4+5-2,7),"Su","M","Tu","W","Th","F","Sa")</f>
        <v>Th</v>
      </c>
      <c r="O10" s="10" t="str">
        <f>CHOOSE(1+MOD($G$4+6-2,7),"Su","M","Tu","W","Th","F","Sa")</f>
        <v>F</v>
      </c>
      <c r="P10" s="10" t="str">
        <f>CHOOSE(1+MOD($G$4+7-2,7),"Su","M","Tu","W","Th","F","Sa")</f>
        <v>Sa</v>
      </c>
      <c r="Q10" s="5"/>
      <c r="R10" s="10" t="str">
        <f>CHOOSE(1+MOD($G$4+1-2,7),"Su","M","Tu","W","Th","F","Sa")</f>
        <v>Su</v>
      </c>
      <c r="S10" s="10" t="str">
        <f>CHOOSE(1+MOD($G$4+2-2,7),"Su","M","Tu","W","Th","F","Sa")</f>
        <v>M</v>
      </c>
      <c r="T10" s="10" t="str">
        <f>CHOOSE(1+MOD($G$4+3-2,7),"Su","M","Tu","W","Th","F","Sa")</f>
        <v>Tu</v>
      </c>
      <c r="U10" s="10" t="str">
        <f>CHOOSE(1+MOD($G$4+4-2,7),"Su","M","Tu","W","Th","F","Sa")</f>
        <v>W</v>
      </c>
      <c r="V10" s="10" t="str">
        <f>CHOOSE(1+MOD($G$4+5-2,7),"Su","M","Tu","W","Th","F","Sa")</f>
        <v>Th</v>
      </c>
      <c r="W10" s="10" t="str">
        <f>CHOOSE(1+MOD($G$4+6-2,7),"Su","M","Tu","W","Th","F","Sa")</f>
        <v>F</v>
      </c>
      <c r="X10" s="10" t="str">
        <f>CHOOSE(1+MOD($G$4+7-2,7),"Su","M","Tu","W","Th","F","Sa")</f>
        <v>Sa</v>
      </c>
      <c r="Z10" s="11" t="str">
        <f>CHOOSE(1+MOD($G$4+1-2,7),"Su","M","Tu","W","Th","F","Sa")</f>
        <v>Su</v>
      </c>
      <c r="AA10" s="11" t="str">
        <f>CHOOSE(1+MOD($G$4+2-2,7),"Su","M","Tu","W","Th","F","Sa")</f>
        <v>M</v>
      </c>
      <c r="AB10" s="11" t="str">
        <f>CHOOSE(1+MOD($G$4+3-2,7),"Su","M","Tu","W","Th","F","Sa")</f>
        <v>Tu</v>
      </c>
      <c r="AC10" s="11" t="str">
        <f>CHOOSE(1+MOD($G$4+4-2,7),"Su","M","Tu","W","Th","F","Sa")</f>
        <v>W</v>
      </c>
      <c r="AD10" s="11" t="str">
        <f>CHOOSE(1+MOD($G$4+5-2,7),"Su","M","Tu","W","Th","F","Sa")</f>
        <v>Th</v>
      </c>
      <c r="AE10" s="11" t="str">
        <f>CHOOSE(1+MOD($G$4+6-2,7),"Su","M","Tu","W","Th","F","Sa")</f>
        <v>F</v>
      </c>
      <c r="AF10" s="11" t="str">
        <f>CHOOSE(1+MOD($G$4+7-2,7),"Su","M","Tu","W","Th","F","Sa")</f>
        <v>Sa</v>
      </c>
      <c r="AG10" s="5"/>
      <c r="AH10" s="11" t="str">
        <f>CHOOSE(1+MOD($G$4+1-2,7),"Su","M","Tu","W","Th","F","Sa")</f>
        <v>Su</v>
      </c>
      <c r="AI10" s="11" t="str">
        <f>CHOOSE(1+MOD($G$4+2-2,7),"Su","M","Tu","W","Th","F","Sa")</f>
        <v>M</v>
      </c>
      <c r="AJ10" s="11" t="str">
        <f>CHOOSE(1+MOD($G$4+3-2,7),"Su","M","Tu","W","Th","F","Sa")</f>
        <v>Tu</v>
      </c>
      <c r="AK10" s="11" t="str">
        <f>CHOOSE(1+MOD($G$4+4-2,7),"Su","M","Tu","W","Th","F","Sa")</f>
        <v>W</v>
      </c>
      <c r="AL10" s="11" t="str">
        <f>CHOOSE(1+MOD($G$4+5-2,7),"Su","M","Tu","W","Th","F","Sa")</f>
        <v>Th</v>
      </c>
      <c r="AM10" s="11" t="str">
        <f>CHOOSE(1+MOD($G$4+6-2,7),"Su","M","Tu","W","Th","F","Sa")</f>
        <v>F</v>
      </c>
      <c r="AN10" s="11" t="str">
        <f>CHOOSE(1+MOD($G$4+7-2,7),"Su","M","Tu","W","Th","F","Sa")</f>
        <v>Sa</v>
      </c>
      <c r="AO10" s="5"/>
      <c r="AP10" s="11" t="str">
        <f>CHOOSE(1+MOD($G$4+1-2,7),"Su","M","Tu","W","Th","F","Sa")</f>
        <v>Su</v>
      </c>
      <c r="AQ10" s="11" t="str">
        <f>CHOOSE(1+MOD($G$4+2-2,7),"Su","M","Tu","W","Th","F","Sa")</f>
        <v>M</v>
      </c>
      <c r="AR10" s="11" t="str">
        <f>CHOOSE(1+MOD($G$4+3-2,7),"Su","M","Tu","W","Th","F","Sa")</f>
        <v>Tu</v>
      </c>
      <c r="AS10" s="11" t="str">
        <f>CHOOSE(1+MOD($G$4+4-2,7),"Su","M","Tu","W","Th","F","Sa")</f>
        <v>W</v>
      </c>
      <c r="AT10" s="11" t="str">
        <f>CHOOSE(1+MOD($G$4+5-2,7),"Su","M","Tu","W","Th","F","Sa")</f>
        <v>Th</v>
      </c>
      <c r="AU10" s="11" t="str">
        <f>CHOOSE(1+MOD($G$4+6-2,7),"Su","M","Tu","W","Th","F","Sa")</f>
        <v>F</v>
      </c>
      <c r="AV10" s="11" t="str">
        <f>CHOOSE(1+MOD($G$4+7-2,7),"Su","M","Tu","W","Th","F","Sa")</f>
        <v>Sa</v>
      </c>
    </row>
    <row r="11" spans="1:49" s="3" customFormat="1" ht="13.5" x14ac:dyDescent="0.3">
      <c r="B11" s="6" t="str">
        <f>IF(WEEKDAY(B9,1)=$G$4,B9,"")</f>
        <v/>
      </c>
      <c r="C11" s="6" t="str">
        <f>IF(B11="",IF(WEEKDAY(B9,1)=MOD($G$4,7)+1,B9,""),B11+1)</f>
        <v/>
      </c>
      <c r="D11" s="6" t="str">
        <f>IF(C11="",IF(WEEKDAY(B9,1)=MOD($G$4+1,7)+1,B9,""),C11+1)</f>
        <v/>
      </c>
      <c r="E11" s="6">
        <f>IF(D11="",IF(WEEKDAY(B9,1)=MOD($G$4+2,7)+1,B9,""),D11+1)</f>
        <v>41640</v>
      </c>
      <c r="F11" s="6">
        <f>IF(E11="",IF(WEEKDAY(B9,1)=MOD($G$4+3,7)+1,B9,""),E11+1)</f>
        <v>41641</v>
      </c>
      <c r="G11" s="6">
        <f>IF(F11="",IF(WEEKDAY(B9,1)=MOD($G$4+4,7)+1,B9,""),F11+1)</f>
        <v>41642</v>
      </c>
      <c r="H11" s="6">
        <f>IF(G11="",IF(WEEKDAY(B9,1)=MOD($G$4+5,7)+1,B9,""),G11+1)</f>
        <v>41643</v>
      </c>
      <c r="I11" s="5"/>
      <c r="J11" s="6" t="str">
        <f>IF(WEEKDAY(J9,1)=$G$4,J9,"")</f>
        <v/>
      </c>
      <c r="K11" s="6" t="str">
        <f>IF(J11="",IF(WEEKDAY(J9,1)=MOD($G$4,7)+1,J9,""),J11+1)</f>
        <v/>
      </c>
      <c r="L11" s="6" t="str">
        <f>IF(K11="",IF(WEEKDAY(J9,1)=MOD($G$4+1,7)+1,J9,""),K11+1)</f>
        <v/>
      </c>
      <c r="M11" s="6" t="str">
        <f>IF(L11="",IF(WEEKDAY(J9,1)=MOD($G$4+2,7)+1,J9,""),L11+1)</f>
        <v/>
      </c>
      <c r="N11" s="6" t="str">
        <f>IF(M11="",IF(WEEKDAY(J9,1)=MOD($G$4+3,7)+1,J9,""),M11+1)</f>
        <v/>
      </c>
      <c r="O11" s="6" t="str">
        <f>IF(N11="",IF(WEEKDAY(J9,1)=MOD($G$4+4,7)+1,J9,""),N11+1)</f>
        <v/>
      </c>
      <c r="P11" s="6">
        <f>IF(O11="",IF(WEEKDAY(J9,1)=MOD($G$4+5,7)+1,J9,""),O11+1)</f>
        <v>41671</v>
      </c>
      <c r="Q11" s="5"/>
      <c r="R11" s="6" t="str">
        <f>IF(WEEKDAY(R9,1)=$G$4,R9,"")</f>
        <v/>
      </c>
      <c r="S11" s="6" t="str">
        <f>IF(R11="",IF(WEEKDAY(R9,1)=MOD($G$4,7)+1,R9,""),R11+1)</f>
        <v/>
      </c>
      <c r="T11" s="6" t="str">
        <f>IF(S11="",IF(WEEKDAY(R9,1)=MOD($G$4+1,7)+1,R9,""),S11+1)</f>
        <v/>
      </c>
      <c r="U11" s="6" t="str">
        <f>IF(T11="",IF(WEEKDAY(R9,1)=MOD($G$4+2,7)+1,R9,""),T11+1)</f>
        <v/>
      </c>
      <c r="V11" s="6" t="str">
        <f>IF(U11="",IF(WEEKDAY(R9,1)=MOD($G$4+3,7)+1,R9,""),U11+1)</f>
        <v/>
      </c>
      <c r="W11" s="6" t="str">
        <f>IF(V11="",IF(WEEKDAY(R9,1)=MOD($G$4+4,7)+1,R9,""),V11+1)</f>
        <v/>
      </c>
      <c r="X11" s="6">
        <f>IF(W11="",IF(WEEKDAY(R9,1)=MOD($G$4+5,7)+1,R9,""),W11+1)</f>
        <v>41699</v>
      </c>
      <c r="Z11" s="6" t="str">
        <f>IF(WEEKDAY(Z9,1)=$G$4,Z9,"")</f>
        <v/>
      </c>
      <c r="AA11" s="6" t="str">
        <f>IF(Z11="",IF(WEEKDAY(Z9,1)=MOD($G$4,7)+1,Z9,""),Z11+1)</f>
        <v/>
      </c>
      <c r="AB11" s="6" t="str">
        <f>IF(AA11="",IF(WEEKDAY(Z9,1)=MOD($G$4+1,7)+1,Z9,""),AA11+1)</f>
        <v/>
      </c>
      <c r="AC11" s="6" t="str">
        <f>IF(AB11="",IF(WEEKDAY(Z9,1)=MOD($G$4+2,7)+1,Z9,""),AB11+1)</f>
        <v/>
      </c>
      <c r="AD11" s="6">
        <f>IF(AC11="",IF(WEEKDAY(Z9,1)=MOD($G$4+3,7)+1,Z9,""),AC11+1)</f>
        <v>42005</v>
      </c>
      <c r="AE11" s="6">
        <f>IF(AD11="",IF(WEEKDAY(Z9,1)=MOD($G$4+4,7)+1,Z9,""),AD11+1)</f>
        <v>42006</v>
      </c>
      <c r="AF11" s="6">
        <f>IF(AE11="",IF(WEEKDAY(Z9,1)=MOD($G$4+5,7)+1,Z9,""),AE11+1)</f>
        <v>42007</v>
      </c>
      <c r="AG11" s="5"/>
      <c r="AH11" s="6">
        <f>IF(WEEKDAY(AH9,1)=$G$4,AH9,"")</f>
        <v>42036</v>
      </c>
      <c r="AI11" s="6">
        <f>IF(AH11="",IF(WEEKDAY(AH9,1)=MOD($G$4,7)+1,AH9,""),AH11+1)</f>
        <v>42037</v>
      </c>
      <c r="AJ11" s="6">
        <f>IF(AI11="",IF(WEEKDAY(AH9,1)=MOD($G$4+1,7)+1,AH9,""),AI11+1)</f>
        <v>42038</v>
      </c>
      <c r="AK11" s="6">
        <f>IF(AJ11="",IF(WEEKDAY(AH9,1)=MOD($G$4+2,7)+1,AH9,""),AJ11+1)</f>
        <v>42039</v>
      </c>
      <c r="AL11" s="6">
        <f>IF(AK11="",IF(WEEKDAY(AH9,1)=MOD($G$4+3,7)+1,AH9,""),AK11+1)</f>
        <v>42040</v>
      </c>
      <c r="AM11" s="6">
        <f>IF(AL11="",IF(WEEKDAY(AH9,1)=MOD($G$4+4,7)+1,AH9,""),AL11+1)</f>
        <v>42041</v>
      </c>
      <c r="AN11" s="6">
        <f>IF(AM11="",IF(WEEKDAY(AH9,1)=MOD($G$4+5,7)+1,AH9,""),AM11+1)</f>
        <v>42042</v>
      </c>
      <c r="AO11" s="5"/>
      <c r="AP11" s="6">
        <f>IF(WEEKDAY(AP9,1)=$G$4,AP9,"")</f>
        <v>42064</v>
      </c>
      <c r="AQ11" s="6">
        <f>IF(AP11="",IF(WEEKDAY(AP9,1)=MOD($G$4,7)+1,AP9,""),AP11+1)</f>
        <v>42065</v>
      </c>
      <c r="AR11" s="6">
        <f>IF(AQ11="",IF(WEEKDAY(AP9,1)=MOD($G$4+1,7)+1,AP9,""),AQ11+1)</f>
        <v>42066</v>
      </c>
      <c r="AS11" s="6">
        <f>IF(AR11="",IF(WEEKDAY(AP9,1)=MOD($G$4+2,7)+1,AP9,""),AR11+1)</f>
        <v>42067</v>
      </c>
      <c r="AT11" s="6">
        <f>IF(AS11="",IF(WEEKDAY(AP9,1)=MOD($G$4+3,7)+1,AP9,""),AS11+1)</f>
        <v>42068</v>
      </c>
      <c r="AU11" s="6">
        <f>IF(AT11="",IF(WEEKDAY(AP9,1)=MOD($G$4+4,7)+1,AP9,""),AT11+1)</f>
        <v>42069</v>
      </c>
      <c r="AV11" s="6">
        <f>IF(AU11="",IF(WEEKDAY(AP9,1)=MOD($G$4+5,7)+1,AP9,""),AU11+1)</f>
        <v>42070</v>
      </c>
    </row>
    <row r="12" spans="1:49" s="3" customFormat="1" ht="13.5" x14ac:dyDescent="0.3">
      <c r="B12" s="6">
        <f>IF(H11="","",IF(MONTH(H11+1)&lt;&gt;MONTH(H11),"",H11+1))</f>
        <v>41644</v>
      </c>
      <c r="C12" s="6">
        <f>IF(B12="","",IF(MONTH(B12+1)&lt;&gt;MONTH(B12),"",B12+1))</f>
        <v>41645</v>
      </c>
      <c r="D12" s="6">
        <f t="shared" ref="D12:H12" si="0">IF(C12="","",IF(MONTH(C12+1)&lt;&gt;MONTH(C12),"",C12+1))</f>
        <v>41646</v>
      </c>
      <c r="E12" s="6">
        <f t="shared" si="0"/>
        <v>41647</v>
      </c>
      <c r="F12" s="6">
        <f t="shared" si="0"/>
        <v>41648</v>
      </c>
      <c r="G12" s="6">
        <f t="shared" si="0"/>
        <v>41649</v>
      </c>
      <c r="H12" s="6">
        <f t="shared" si="0"/>
        <v>41650</v>
      </c>
      <c r="I12" s="5"/>
      <c r="J12" s="6">
        <f>IF(P11="","",IF(MONTH(P11+1)&lt;&gt;MONTH(P11),"",P11+1))</f>
        <v>41672</v>
      </c>
      <c r="K12" s="6">
        <f>IF(J12="","",IF(MONTH(J12+1)&lt;&gt;MONTH(J12),"",J12+1))</f>
        <v>41673</v>
      </c>
      <c r="L12" s="6">
        <f t="shared" ref="L12:L16" si="1">IF(K12="","",IF(MONTH(K12+1)&lt;&gt;MONTH(K12),"",K12+1))</f>
        <v>41674</v>
      </c>
      <c r="M12" s="6">
        <f t="shared" ref="M12:M16" si="2">IF(L12="","",IF(MONTH(L12+1)&lt;&gt;MONTH(L12),"",L12+1))</f>
        <v>41675</v>
      </c>
      <c r="N12" s="6">
        <f t="shared" ref="N12:N16" si="3">IF(M12="","",IF(MONTH(M12+1)&lt;&gt;MONTH(M12),"",M12+1))</f>
        <v>41676</v>
      </c>
      <c r="O12" s="6">
        <f t="shared" ref="O12:O16" si="4">IF(N12="","",IF(MONTH(N12+1)&lt;&gt;MONTH(N12),"",N12+1))</f>
        <v>41677</v>
      </c>
      <c r="P12" s="6">
        <f t="shared" ref="P12:P16" si="5">IF(O12="","",IF(MONTH(O12+1)&lt;&gt;MONTH(O12),"",O12+1))</f>
        <v>41678</v>
      </c>
      <c r="Q12" s="5"/>
      <c r="R12" s="6">
        <f>IF(X11="","",IF(MONTH(X11+1)&lt;&gt;MONTH(X11),"",X11+1))</f>
        <v>41700</v>
      </c>
      <c r="S12" s="6">
        <f>IF(R12="","",IF(MONTH(R12+1)&lt;&gt;MONTH(R12),"",R12+1))</f>
        <v>41701</v>
      </c>
      <c r="T12" s="6">
        <f t="shared" ref="T12:T16" si="6">IF(S12="","",IF(MONTH(S12+1)&lt;&gt;MONTH(S12),"",S12+1))</f>
        <v>41702</v>
      </c>
      <c r="U12" s="6">
        <f t="shared" ref="U12:U16" si="7">IF(T12="","",IF(MONTH(T12+1)&lt;&gt;MONTH(T12),"",T12+1))</f>
        <v>41703</v>
      </c>
      <c r="V12" s="6">
        <f t="shared" ref="V12:V16" si="8">IF(U12="","",IF(MONTH(U12+1)&lt;&gt;MONTH(U12),"",U12+1))</f>
        <v>41704</v>
      </c>
      <c r="W12" s="6">
        <f t="shared" ref="W12:W16" si="9">IF(V12="","",IF(MONTH(V12+1)&lt;&gt;MONTH(V12),"",V12+1))</f>
        <v>41705</v>
      </c>
      <c r="X12" s="6">
        <f t="shared" ref="X12:X16" si="10">IF(W12="","",IF(MONTH(W12+1)&lt;&gt;MONTH(W12),"",W12+1))</f>
        <v>41706</v>
      </c>
      <c r="Z12" s="6">
        <f>IF(AF11="","",IF(MONTH(AF11+1)&lt;&gt;MONTH(AF11),"",AF11+1))</f>
        <v>42008</v>
      </c>
      <c r="AA12" s="6">
        <f>IF(Z12="","",IF(MONTH(Z12+1)&lt;&gt;MONTH(Z12),"",Z12+1))</f>
        <v>42009</v>
      </c>
      <c r="AB12" s="6">
        <f t="shared" ref="AB12:AB16" si="11">IF(AA12="","",IF(MONTH(AA12+1)&lt;&gt;MONTH(AA12),"",AA12+1))</f>
        <v>42010</v>
      </c>
      <c r="AC12" s="6">
        <f t="shared" ref="AC12:AC16" si="12">IF(AB12="","",IF(MONTH(AB12+1)&lt;&gt;MONTH(AB12),"",AB12+1))</f>
        <v>42011</v>
      </c>
      <c r="AD12" s="6">
        <f t="shared" ref="AD12:AD16" si="13">IF(AC12="","",IF(MONTH(AC12+1)&lt;&gt;MONTH(AC12),"",AC12+1))</f>
        <v>42012</v>
      </c>
      <c r="AE12" s="6">
        <f t="shared" ref="AE12:AE16" si="14">IF(AD12="","",IF(MONTH(AD12+1)&lt;&gt;MONTH(AD12),"",AD12+1))</f>
        <v>42013</v>
      </c>
      <c r="AF12" s="6">
        <f t="shared" ref="AF12:AF16" si="15">IF(AE12="","",IF(MONTH(AE12+1)&lt;&gt;MONTH(AE12),"",AE12+1))</f>
        <v>42014</v>
      </c>
      <c r="AG12" s="5"/>
      <c r="AH12" s="6">
        <f>IF(AN11="","",IF(MONTH(AN11+1)&lt;&gt;MONTH(AN11),"",AN11+1))</f>
        <v>42043</v>
      </c>
      <c r="AI12" s="6">
        <f>IF(AH12="","",IF(MONTH(AH12+1)&lt;&gt;MONTH(AH12),"",AH12+1))</f>
        <v>42044</v>
      </c>
      <c r="AJ12" s="6">
        <f t="shared" ref="AJ12:AJ16" si="16">IF(AI12="","",IF(MONTH(AI12+1)&lt;&gt;MONTH(AI12),"",AI12+1))</f>
        <v>42045</v>
      </c>
      <c r="AK12" s="6">
        <f t="shared" ref="AK12:AK16" si="17">IF(AJ12="","",IF(MONTH(AJ12+1)&lt;&gt;MONTH(AJ12),"",AJ12+1))</f>
        <v>42046</v>
      </c>
      <c r="AL12" s="6">
        <f t="shared" ref="AL12:AL16" si="18">IF(AK12="","",IF(MONTH(AK12+1)&lt;&gt;MONTH(AK12),"",AK12+1))</f>
        <v>42047</v>
      </c>
      <c r="AM12" s="6">
        <f t="shared" ref="AM12:AM16" si="19">IF(AL12="","",IF(MONTH(AL12+1)&lt;&gt;MONTH(AL12),"",AL12+1))</f>
        <v>42048</v>
      </c>
      <c r="AN12" s="6">
        <f t="shared" ref="AN12:AN16" si="20">IF(AM12="","",IF(MONTH(AM12+1)&lt;&gt;MONTH(AM12),"",AM12+1))</f>
        <v>42049</v>
      </c>
      <c r="AO12" s="5"/>
      <c r="AP12" s="6">
        <f>IF(AV11="","",IF(MONTH(AV11+1)&lt;&gt;MONTH(AV11),"",AV11+1))</f>
        <v>42071</v>
      </c>
      <c r="AQ12" s="6">
        <f>IF(AP12="","",IF(MONTH(AP12+1)&lt;&gt;MONTH(AP12),"",AP12+1))</f>
        <v>42072</v>
      </c>
      <c r="AR12" s="6">
        <f t="shared" ref="AR12:AR16" si="21">IF(AQ12="","",IF(MONTH(AQ12+1)&lt;&gt;MONTH(AQ12),"",AQ12+1))</f>
        <v>42073</v>
      </c>
      <c r="AS12" s="6">
        <f t="shared" ref="AS12:AS16" si="22">IF(AR12="","",IF(MONTH(AR12+1)&lt;&gt;MONTH(AR12),"",AR12+1))</f>
        <v>42074</v>
      </c>
      <c r="AT12" s="6">
        <f t="shared" ref="AT12:AT16" si="23">IF(AS12="","",IF(MONTH(AS12+1)&lt;&gt;MONTH(AS12),"",AS12+1))</f>
        <v>42075</v>
      </c>
      <c r="AU12" s="6">
        <f t="shared" ref="AU12:AU16" si="24">IF(AT12="","",IF(MONTH(AT12+1)&lt;&gt;MONTH(AT12),"",AT12+1))</f>
        <v>42076</v>
      </c>
      <c r="AV12" s="6">
        <f t="shared" ref="AV12:AV16" si="25">IF(AU12="","",IF(MONTH(AU12+1)&lt;&gt;MONTH(AU12),"",AU12+1))</f>
        <v>42077</v>
      </c>
    </row>
    <row r="13" spans="1:49" s="3" customFormat="1" ht="13.5" x14ac:dyDescent="0.3">
      <c r="B13" s="6">
        <f t="shared" ref="B13:B16" si="26">IF(H12="","",IF(MONTH(H12+1)&lt;&gt;MONTH(H12),"",H12+1))</f>
        <v>41651</v>
      </c>
      <c r="C13" s="6">
        <f t="shared" ref="C13:H16" si="27">IF(B13="","",IF(MONTH(B13+1)&lt;&gt;MONTH(B13),"",B13+1))</f>
        <v>41652</v>
      </c>
      <c r="D13" s="6">
        <f t="shared" si="27"/>
        <v>41653</v>
      </c>
      <c r="E13" s="6">
        <f t="shared" si="27"/>
        <v>41654</v>
      </c>
      <c r="F13" s="6">
        <f t="shared" si="27"/>
        <v>41655</v>
      </c>
      <c r="G13" s="6">
        <f t="shared" si="27"/>
        <v>41656</v>
      </c>
      <c r="H13" s="6">
        <f t="shared" si="27"/>
        <v>41657</v>
      </c>
      <c r="I13" s="5"/>
      <c r="J13" s="6">
        <f t="shared" ref="J13:J16" si="28">IF(P12="","",IF(MONTH(P12+1)&lt;&gt;MONTH(P12),"",P12+1))</f>
        <v>41679</v>
      </c>
      <c r="K13" s="6">
        <f t="shared" ref="K13:K16" si="29">IF(J13="","",IF(MONTH(J13+1)&lt;&gt;MONTH(J13),"",J13+1))</f>
        <v>41680</v>
      </c>
      <c r="L13" s="6">
        <f t="shared" si="1"/>
        <v>41681</v>
      </c>
      <c r="M13" s="6">
        <f t="shared" si="2"/>
        <v>41682</v>
      </c>
      <c r="N13" s="6">
        <f t="shared" si="3"/>
        <v>41683</v>
      </c>
      <c r="O13" s="6">
        <f t="shared" si="4"/>
        <v>41684</v>
      </c>
      <c r="P13" s="6">
        <f t="shared" si="5"/>
        <v>41685</v>
      </c>
      <c r="Q13" s="5"/>
      <c r="R13" s="6">
        <f t="shared" ref="R13:R16" si="30">IF(X12="","",IF(MONTH(X12+1)&lt;&gt;MONTH(X12),"",X12+1))</f>
        <v>41707</v>
      </c>
      <c r="S13" s="6">
        <f t="shared" ref="S13:S16" si="31">IF(R13="","",IF(MONTH(R13+1)&lt;&gt;MONTH(R13),"",R13+1))</f>
        <v>41708</v>
      </c>
      <c r="T13" s="6">
        <f t="shared" si="6"/>
        <v>41709</v>
      </c>
      <c r="U13" s="6">
        <f t="shared" si="7"/>
        <v>41710</v>
      </c>
      <c r="V13" s="6">
        <f t="shared" si="8"/>
        <v>41711</v>
      </c>
      <c r="W13" s="6">
        <f t="shared" si="9"/>
        <v>41712</v>
      </c>
      <c r="X13" s="6">
        <f t="shared" si="10"/>
        <v>41713</v>
      </c>
      <c r="Z13" s="6">
        <f t="shared" ref="Z13:Z16" si="32">IF(AF12="","",IF(MONTH(AF12+1)&lt;&gt;MONTH(AF12),"",AF12+1))</f>
        <v>42015</v>
      </c>
      <c r="AA13" s="6">
        <f t="shared" ref="AA13:AA16" si="33">IF(Z13="","",IF(MONTH(Z13+1)&lt;&gt;MONTH(Z13),"",Z13+1))</f>
        <v>42016</v>
      </c>
      <c r="AB13" s="6">
        <f t="shared" si="11"/>
        <v>42017</v>
      </c>
      <c r="AC13" s="6">
        <f t="shared" si="12"/>
        <v>42018</v>
      </c>
      <c r="AD13" s="6">
        <f t="shared" si="13"/>
        <v>42019</v>
      </c>
      <c r="AE13" s="6">
        <f t="shared" si="14"/>
        <v>42020</v>
      </c>
      <c r="AF13" s="6">
        <f t="shared" si="15"/>
        <v>42021</v>
      </c>
      <c r="AG13" s="5"/>
      <c r="AH13" s="6">
        <f t="shared" ref="AH13:AH16" si="34">IF(AN12="","",IF(MONTH(AN12+1)&lt;&gt;MONTH(AN12),"",AN12+1))</f>
        <v>42050</v>
      </c>
      <c r="AI13" s="6">
        <f t="shared" ref="AI13:AI16" si="35">IF(AH13="","",IF(MONTH(AH13+1)&lt;&gt;MONTH(AH13),"",AH13+1))</f>
        <v>42051</v>
      </c>
      <c r="AJ13" s="6">
        <f t="shared" si="16"/>
        <v>42052</v>
      </c>
      <c r="AK13" s="6">
        <f t="shared" si="17"/>
        <v>42053</v>
      </c>
      <c r="AL13" s="6">
        <f t="shared" si="18"/>
        <v>42054</v>
      </c>
      <c r="AM13" s="6">
        <f t="shared" si="19"/>
        <v>42055</v>
      </c>
      <c r="AN13" s="6">
        <f t="shared" si="20"/>
        <v>42056</v>
      </c>
      <c r="AO13" s="5"/>
      <c r="AP13" s="6">
        <f t="shared" ref="AP13:AP16" si="36">IF(AV12="","",IF(MONTH(AV12+1)&lt;&gt;MONTH(AV12),"",AV12+1))</f>
        <v>42078</v>
      </c>
      <c r="AQ13" s="6">
        <f t="shared" ref="AQ13:AQ16" si="37">IF(AP13="","",IF(MONTH(AP13+1)&lt;&gt;MONTH(AP13),"",AP13+1))</f>
        <v>42079</v>
      </c>
      <c r="AR13" s="6">
        <f t="shared" si="21"/>
        <v>42080</v>
      </c>
      <c r="AS13" s="6">
        <f t="shared" si="22"/>
        <v>42081</v>
      </c>
      <c r="AT13" s="6">
        <f t="shared" si="23"/>
        <v>42082</v>
      </c>
      <c r="AU13" s="6">
        <f t="shared" si="24"/>
        <v>42083</v>
      </c>
      <c r="AV13" s="6">
        <f t="shared" si="25"/>
        <v>42084</v>
      </c>
    </row>
    <row r="14" spans="1:49" s="3" customFormat="1" ht="13.5" x14ac:dyDescent="0.3">
      <c r="B14" s="6">
        <f t="shared" si="26"/>
        <v>41658</v>
      </c>
      <c r="C14" s="6">
        <f t="shared" si="27"/>
        <v>41659</v>
      </c>
      <c r="D14" s="6">
        <f t="shared" si="27"/>
        <v>41660</v>
      </c>
      <c r="E14" s="6">
        <f t="shared" si="27"/>
        <v>41661</v>
      </c>
      <c r="F14" s="6">
        <f t="shared" si="27"/>
        <v>41662</v>
      </c>
      <c r="G14" s="6">
        <f t="shared" si="27"/>
        <v>41663</v>
      </c>
      <c r="H14" s="6">
        <f t="shared" si="27"/>
        <v>41664</v>
      </c>
      <c r="I14" s="5"/>
      <c r="J14" s="6">
        <f t="shared" si="28"/>
        <v>41686</v>
      </c>
      <c r="K14" s="6">
        <f t="shared" si="29"/>
        <v>41687</v>
      </c>
      <c r="L14" s="6">
        <f t="shared" si="1"/>
        <v>41688</v>
      </c>
      <c r="M14" s="6">
        <f t="shared" si="2"/>
        <v>41689</v>
      </c>
      <c r="N14" s="6">
        <f t="shared" si="3"/>
        <v>41690</v>
      </c>
      <c r="O14" s="6">
        <f t="shared" si="4"/>
        <v>41691</v>
      </c>
      <c r="P14" s="6">
        <f t="shared" si="5"/>
        <v>41692</v>
      </c>
      <c r="Q14" s="5"/>
      <c r="R14" s="6">
        <f t="shared" si="30"/>
        <v>41714</v>
      </c>
      <c r="S14" s="6">
        <f t="shared" si="31"/>
        <v>41715</v>
      </c>
      <c r="T14" s="6">
        <f t="shared" si="6"/>
        <v>41716</v>
      </c>
      <c r="U14" s="6">
        <f t="shared" si="7"/>
        <v>41717</v>
      </c>
      <c r="V14" s="6">
        <f t="shared" si="8"/>
        <v>41718</v>
      </c>
      <c r="W14" s="6">
        <f t="shared" si="9"/>
        <v>41719</v>
      </c>
      <c r="X14" s="6">
        <f t="shared" si="10"/>
        <v>41720</v>
      </c>
      <c r="Z14" s="6">
        <f t="shared" si="32"/>
        <v>42022</v>
      </c>
      <c r="AA14" s="6">
        <f t="shared" si="33"/>
        <v>42023</v>
      </c>
      <c r="AB14" s="6">
        <f t="shared" si="11"/>
        <v>42024</v>
      </c>
      <c r="AC14" s="6">
        <f t="shared" si="12"/>
        <v>42025</v>
      </c>
      <c r="AD14" s="6">
        <f t="shared" si="13"/>
        <v>42026</v>
      </c>
      <c r="AE14" s="6">
        <f t="shared" si="14"/>
        <v>42027</v>
      </c>
      <c r="AF14" s="6">
        <f t="shared" si="15"/>
        <v>42028</v>
      </c>
      <c r="AG14" s="5"/>
      <c r="AH14" s="6">
        <f t="shared" si="34"/>
        <v>42057</v>
      </c>
      <c r="AI14" s="6">
        <f t="shared" si="35"/>
        <v>42058</v>
      </c>
      <c r="AJ14" s="6">
        <f t="shared" si="16"/>
        <v>42059</v>
      </c>
      <c r="AK14" s="6">
        <f t="shared" si="17"/>
        <v>42060</v>
      </c>
      <c r="AL14" s="6">
        <f t="shared" si="18"/>
        <v>42061</v>
      </c>
      <c r="AM14" s="6">
        <f t="shared" si="19"/>
        <v>42062</v>
      </c>
      <c r="AN14" s="6">
        <f t="shared" si="20"/>
        <v>42063</v>
      </c>
      <c r="AO14" s="5"/>
      <c r="AP14" s="6">
        <f t="shared" si="36"/>
        <v>42085</v>
      </c>
      <c r="AQ14" s="6">
        <f t="shared" si="37"/>
        <v>42086</v>
      </c>
      <c r="AR14" s="6">
        <f t="shared" si="21"/>
        <v>42087</v>
      </c>
      <c r="AS14" s="6">
        <f t="shared" si="22"/>
        <v>42088</v>
      </c>
      <c r="AT14" s="6">
        <f t="shared" si="23"/>
        <v>42089</v>
      </c>
      <c r="AU14" s="6">
        <f t="shared" si="24"/>
        <v>42090</v>
      </c>
      <c r="AV14" s="6">
        <f t="shared" si="25"/>
        <v>42091</v>
      </c>
    </row>
    <row r="15" spans="1:49" s="3" customFormat="1" ht="13.5" x14ac:dyDescent="0.3">
      <c r="B15" s="6">
        <f t="shared" si="26"/>
        <v>41665</v>
      </c>
      <c r="C15" s="6">
        <f t="shared" si="27"/>
        <v>41666</v>
      </c>
      <c r="D15" s="6">
        <f t="shared" si="27"/>
        <v>41667</v>
      </c>
      <c r="E15" s="6">
        <f t="shared" si="27"/>
        <v>41668</v>
      </c>
      <c r="F15" s="6">
        <f t="shared" si="27"/>
        <v>41669</v>
      </c>
      <c r="G15" s="6">
        <f t="shared" si="27"/>
        <v>41670</v>
      </c>
      <c r="H15" s="6" t="str">
        <f t="shared" si="27"/>
        <v/>
      </c>
      <c r="I15" s="5"/>
      <c r="J15" s="6">
        <f t="shared" si="28"/>
        <v>41693</v>
      </c>
      <c r="K15" s="6">
        <f t="shared" si="29"/>
        <v>41694</v>
      </c>
      <c r="L15" s="6">
        <f t="shared" si="1"/>
        <v>41695</v>
      </c>
      <c r="M15" s="6">
        <f t="shared" si="2"/>
        <v>41696</v>
      </c>
      <c r="N15" s="6">
        <f t="shared" si="3"/>
        <v>41697</v>
      </c>
      <c r="O15" s="6">
        <f t="shared" si="4"/>
        <v>41698</v>
      </c>
      <c r="P15" s="6" t="str">
        <f t="shared" si="5"/>
        <v/>
      </c>
      <c r="Q15" s="5"/>
      <c r="R15" s="6">
        <f t="shared" si="30"/>
        <v>41721</v>
      </c>
      <c r="S15" s="6">
        <f t="shared" si="31"/>
        <v>41722</v>
      </c>
      <c r="T15" s="6">
        <f t="shared" si="6"/>
        <v>41723</v>
      </c>
      <c r="U15" s="6">
        <f t="shared" si="7"/>
        <v>41724</v>
      </c>
      <c r="V15" s="6">
        <f t="shared" si="8"/>
        <v>41725</v>
      </c>
      <c r="W15" s="6">
        <f t="shared" si="9"/>
        <v>41726</v>
      </c>
      <c r="X15" s="6">
        <f t="shared" si="10"/>
        <v>41727</v>
      </c>
      <c r="Z15" s="6">
        <f t="shared" si="32"/>
        <v>42029</v>
      </c>
      <c r="AA15" s="6">
        <f t="shared" si="33"/>
        <v>42030</v>
      </c>
      <c r="AB15" s="6">
        <f t="shared" si="11"/>
        <v>42031</v>
      </c>
      <c r="AC15" s="6">
        <f t="shared" si="12"/>
        <v>42032</v>
      </c>
      <c r="AD15" s="6">
        <f t="shared" si="13"/>
        <v>42033</v>
      </c>
      <c r="AE15" s="6">
        <f t="shared" si="14"/>
        <v>42034</v>
      </c>
      <c r="AF15" s="6">
        <f t="shared" si="15"/>
        <v>42035</v>
      </c>
      <c r="AG15" s="5"/>
      <c r="AH15" s="6" t="str">
        <f t="shared" si="34"/>
        <v/>
      </c>
      <c r="AI15" s="6" t="str">
        <f t="shared" si="35"/>
        <v/>
      </c>
      <c r="AJ15" s="6" t="str">
        <f t="shared" si="16"/>
        <v/>
      </c>
      <c r="AK15" s="6" t="str">
        <f t="shared" si="17"/>
        <v/>
      </c>
      <c r="AL15" s="6" t="str">
        <f t="shared" si="18"/>
        <v/>
      </c>
      <c r="AM15" s="6" t="str">
        <f t="shared" si="19"/>
        <v/>
      </c>
      <c r="AN15" s="6" t="str">
        <f t="shared" si="20"/>
        <v/>
      </c>
      <c r="AO15" s="5"/>
      <c r="AP15" s="6">
        <f t="shared" si="36"/>
        <v>42092</v>
      </c>
      <c r="AQ15" s="6">
        <f t="shared" si="37"/>
        <v>42093</v>
      </c>
      <c r="AR15" s="6">
        <f t="shared" si="21"/>
        <v>42094</v>
      </c>
      <c r="AS15" s="6" t="str">
        <f t="shared" si="22"/>
        <v/>
      </c>
      <c r="AT15" s="6" t="str">
        <f t="shared" si="23"/>
        <v/>
      </c>
      <c r="AU15" s="6" t="str">
        <f t="shared" si="24"/>
        <v/>
      </c>
      <c r="AV15" s="6" t="str">
        <f t="shared" si="25"/>
        <v/>
      </c>
    </row>
    <row r="16" spans="1:49" s="3" customFormat="1" ht="13.5" x14ac:dyDescent="0.3">
      <c r="B16" s="6" t="str">
        <f t="shared" si="26"/>
        <v/>
      </c>
      <c r="C16" s="6" t="str">
        <f t="shared" si="27"/>
        <v/>
      </c>
      <c r="D16" s="6" t="str">
        <f t="shared" si="27"/>
        <v/>
      </c>
      <c r="E16" s="6" t="str">
        <f t="shared" si="27"/>
        <v/>
      </c>
      <c r="F16" s="6" t="str">
        <f t="shared" si="27"/>
        <v/>
      </c>
      <c r="G16" s="6" t="str">
        <f t="shared" si="27"/>
        <v/>
      </c>
      <c r="H16" s="6" t="str">
        <f t="shared" si="27"/>
        <v/>
      </c>
      <c r="I16" s="5"/>
      <c r="J16" s="6" t="str">
        <f t="shared" si="28"/>
        <v/>
      </c>
      <c r="K16" s="6" t="str">
        <f t="shared" si="29"/>
        <v/>
      </c>
      <c r="L16" s="6" t="str">
        <f t="shared" si="1"/>
        <v/>
      </c>
      <c r="M16" s="6" t="str">
        <f t="shared" si="2"/>
        <v/>
      </c>
      <c r="N16" s="6" t="str">
        <f t="shared" si="3"/>
        <v/>
      </c>
      <c r="O16" s="6" t="str">
        <f t="shared" si="4"/>
        <v/>
      </c>
      <c r="P16" s="6" t="str">
        <f t="shared" si="5"/>
        <v/>
      </c>
      <c r="Q16" s="5"/>
      <c r="R16" s="6">
        <f t="shared" si="30"/>
        <v>41728</v>
      </c>
      <c r="S16" s="6">
        <f t="shared" si="31"/>
        <v>41729</v>
      </c>
      <c r="T16" s="6" t="str">
        <f t="shared" si="6"/>
        <v/>
      </c>
      <c r="U16" s="6" t="str">
        <f t="shared" si="7"/>
        <v/>
      </c>
      <c r="V16" s="6" t="str">
        <f t="shared" si="8"/>
        <v/>
      </c>
      <c r="W16" s="6" t="str">
        <f t="shared" si="9"/>
        <v/>
      </c>
      <c r="X16" s="6" t="str">
        <f t="shared" si="10"/>
        <v/>
      </c>
      <c r="Z16" s="6" t="str">
        <f t="shared" si="32"/>
        <v/>
      </c>
      <c r="AA16" s="6" t="str">
        <f t="shared" si="33"/>
        <v/>
      </c>
      <c r="AB16" s="6" t="str">
        <f t="shared" si="11"/>
        <v/>
      </c>
      <c r="AC16" s="6" t="str">
        <f t="shared" si="12"/>
        <v/>
      </c>
      <c r="AD16" s="6" t="str">
        <f t="shared" si="13"/>
        <v/>
      </c>
      <c r="AE16" s="6" t="str">
        <f t="shared" si="14"/>
        <v/>
      </c>
      <c r="AF16" s="6" t="str">
        <f t="shared" si="15"/>
        <v/>
      </c>
      <c r="AG16" s="5"/>
      <c r="AH16" s="6" t="str">
        <f t="shared" si="34"/>
        <v/>
      </c>
      <c r="AI16" s="6" t="str">
        <f t="shared" si="35"/>
        <v/>
      </c>
      <c r="AJ16" s="6" t="str">
        <f t="shared" si="16"/>
        <v/>
      </c>
      <c r="AK16" s="6" t="str">
        <f t="shared" si="17"/>
        <v/>
      </c>
      <c r="AL16" s="6" t="str">
        <f t="shared" si="18"/>
        <v/>
      </c>
      <c r="AM16" s="6" t="str">
        <f t="shared" si="19"/>
        <v/>
      </c>
      <c r="AN16" s="6" t="str">
        <f t="shared" si="20"/>
        <v/>
      </c>
      <c r="AO16" s="5"/>
      <c r="AP16" s="6" t="str">
        <f t="shared" si="36"/>
        <v/>
      </c>
      <c r="AQ16" s="6" t="str">
        <f t="shared" si="37"/>
        <v/>
      </c>
      <c r="AR16" s="6" t="str">
        <f t="shared" si="21"/>
        <v/>
      </c>
      <c r="AS16" s="6" t="str">
        <f t="shared" si="22"/>
        <v/>
      </c>
      <c r="AT16" s="6" t="str">
        <f t="shared" si="23"/>
        <v/>
      </c>
      <c r="AU16" s="6" t="str">
        <f t="shared" si="24"/>
        <v/>
      </c>
      <c r="AV16" s="6" t="str">
        <f t="shared" si="25"/>
        <v/>
      </c>
    </row>
    <row r="17" spans="2:48" x14ac:dyDescent="0.3">
      <c r="B17" s="15">
        <f>DATE(YEAR(R9+35),MONTH(R9+35),1)</f>
        <v>41730</v>
      </c>
      <c r="C17" s="15"/>
      <c r="D17" s="15"/>
      <c r="E17" s="15"/>
      <c r="F17" s="15"/>
      <c r="G17" s="15"/>
      <c r="H17" s="15"/>
      <c r="I17" s="4"/>
      <c r="J17" s="15">
        <f>DATE(YEAR(B17+35),MONTH(B17+35),1)</f>
        <v>41760</v>
      </c>
      <c r="K17" s="15"/>
      <c r="L17" s="15"/>
      <c r="M17" s="15"/>
      <c r="N17" s="15"/>
      <c r="O17" s="15"/>
      <c r="P17" s="15"/>
      <c r="Q17" s="4"/>
      <c r="R17" s="15">
        <f>DATE(YEAR(J17+35),MONTH(J17+35),1)</f>
        <v>41791</v>
      </c>
      <c r="S17" s="15"/>
      <c r="T17" s="15"/>
      <c r="U17" s="15"/>
      <c r="V17" s="15"/>
      <c r="W17" s="15"/>
      <c r="X17" s="15"/>
      <c r="Z17" s="20">
        <f>DATE(YEAR(AP9+35),MONTH(AP9+35),1)</f>
        <v>42095</v>
      </c>
      <c r="AA17" s="20"/>
      <c r="AB17" s="20"/>
      <c r="AC17" s="20"/>
      <c r="AD17" s="20"/>
      <c r="AE17" s="20"/>
      <c r="AF17" s="20"/>
      <c r="AG17" s="4"/>
      <c r="AH17" s="20">
        <f>DATE(YEAR(Z17+35),MONTH(Z17+35),1)</f>
        <v>42125</v>
      </c>
      <c r="AI17" s="20"/>
      <c r="AJ17" s="20"/>
      <c r="AK17" s="20"/>
      <c r="AL17" s="20"/>
      <c r="AM17" s="20"/>
      <c r="AN17" s="20"/>
      <c r="AO17" s="4"/>
      <c r="AP17" s="20">
        <f>DATE(YEAR(AH17+35),MONTH(AH17+35),1)</f>
        <v>42156</v>
      </c>
      <c r="AQ17" s="20"/>
      <c r="AR17" s="20"/>
      <c r="AS17" s="20"/>
      <c r="AT17" s="20"/>
      <c r="AU17" s="20"/>
      <c r="AV17" s="20"/>
    </row>
    <row r="18" spans="2:48" s="3" customFormat="1" ht="13.5" x14ac:dyDescent="0.3">
      <c r="B18" s="10" t="str">
        <f>CHOOSE(1+MOD($G$4+1-2,7),"Su","M","Tu","W","Th","F","Sa")</f>
        <v>Su</v>
      </c>
      <c r="C18" s="10" t="str">
        <f>CHOOSE(1+MOD($G$4+2-2,7),"Su","M","Tu","W","Th","F","Sa")</f>
        <v>M</v>
      </c>
      <c r="D18" s="10" t="str">
        <f>CHOOSE(1+MOD($G$4+3-2,7),"Su","M","Tu","W","Th","F","Sa")</f>
        <v>Tu</v>
      </c>
      <c r="E18" s="10" t="str">
        <f>CHOOSE(1+MOD($G$4+4-2,7),"Su","M","Tu","W","Th","F","Sa")</f>
        <v>W</v>
      </c>
      <c r="F18" s="10" t="str">
        <f>CHOOSE(1+MOD($G$4+5-2,7),"Su","M","Tu","W","Th","F","Sa")</f>
        <v>Th</v>
      </c>
      <c r="G18" s="10" t="str">
        <f>CHOOSE(1+MOD($G$4+6-2,7),"Su","M","Tu","W","Th","F","Sa")</f>
        <v>F</v>
      </c>
      <c r="H18" s="10" t="str">
        <f>CHOOSE(1+MOD($G$4+7-2,7),"Su","M","Tu","W","Th","F","Sa")</f>
        <v>Sa</v>
      </c>
      <c r="I18" s="5"/>
      <c r="J18" s="10" t="str">
        <f>CHOOSE(1+MOD($G$4+1-2,7),"Su","M","Tu","W","Th","F","Sa")</f>
        <v>Su</v>
      </c>
      <c r="K18" s="10" t="str">
        <f>CHOOSE(1+MOD($G$4+2-2,7),"Su","M","Tu","W","Th","F","Sa")</f>
        <v>M</v>
      </c>
      <c r="L18" s="10" t="str">
        <f>CHOOSE(1+MOD($G$4+3-2,7),"Su","M","Tu","W","Th","F","Sa")</f>
        <v>Tu</v>
      </c>
      <c r="M18" s="10" t="str">
        <f>CHOOSE(1+MOD($G$4+4-2,7),"Su","M","Tu","W","Th","F","Sa")</f>
        <v>W</v>
      </c>
      <c r="N18" s="10" t="str">
        <f>CHOOSE(1+MOD($G$4+5-2,7),"Su","M","Tu","W","Th","F","Sa")</f>
        <v>Th</v>
      </c>
      <c r="O18" s="10" t="str">
        <f>CHOOSE(1+MOD($G$4+6-2,7),"Su","M","Tu","W","Th","F","Sa")</f>
        <v>F</v>
      </c>
      <c r="P18" s="10" t="str">
        <f>CHOOSE(1+MOD($G$4+7-2,7),"Su","M","Tu","W","Th","F","Sa")</f>
        <v>Sa</v>
      </c>
      <c r="Q18" s="5"/>
      <c r="R18" s="10" t="str">
        <f>CHOOSE(1+MOD($G$4+1-2,7),"Su","M","Tu","W","Th","F","Sa")</f>
        <v>Su</v>
      </c>
      <c r="S18" s="10" t="str">
        <f>CHOOSE(1+MOD($G$4+2-2,7),"Su","M","Tu","W","Th","F","Sa")</f>
        <v>M</v>
      </c>
      <c r="T18" s="10" t="str">
        <f>CHOOSE(1+MOD($G$4+3-2,7),"Su","M","Tu","W","Th","F","Sa")</f>
        <v>Tu</v>
      </c>
      <c r="U18" s="10" t="str">
        <f>CHOOSE(1+MOD($G$4+4-2,7),"Su","M","Tu","W","Th","F","Sa")</f>
        <v>W</v>
      </c>
      <c r="V18" s="10" t="str">
        <f>CHOOSE(1+MOD($G$4+5-2,7),"Su","M","Tu","W","Th","F","Sa")</f>
        <v>Th</v>
      </c>
      <c r="W18" s="10" t="str">
        <f>CHOOSE(1+MOD($G$4+6-2,7),"Su","M","Tu","W","Th","F","Sa")</f>
        <v>F</v>
      </c>
      <c r="X18" s="10" t="str">
        <f>CHOOSE(1+MOD($G$4+7-2,7),"Su","M","Tu","W","Th","F","Sa")</f>
        <v>Sa</v>
      </c>
      <c r="Z18" s="11" t="str">
        <f>CHOOSE(1+MOD($G$4+1-2,7),"Su","M","Tu","W","Th","F","Sa")</f>
        <v>Su</v>
      </c>
      <c r="AA18" s="11" t="str">
        <f>CHOOSE(1+MOD($G$4+2-2,7),"Su","M","Tu","W","Th","F","Sa")</f>
        <v>M</v>
      </c>
      <c r="AB18" s="11" t="str">
        <f>CHOOSE(1+MOD($G$4+3-2,7),"Su","M","Tu","W","Th","F","Sa")</f>
        <v>Tu</v>
      </c>
      <c r="AC18" s="11" t="str">
        <f>CHOOSE(1+MOD($G$4+4-2,7),"Su","M","Tu","W","Th","F","Sa")</f>
        <v>W</v>
      </c>
      <c r="AD18" s="11" t="str">
        <f>CHOOSE(1+MOD($G$4+5-2,7),"Su","M","Tu","W","Th","F","Sa")</f>
        <v>Th</v>
      </c>
      <c r="AE18" s="11" t="str">
        <f>CHOOSE(1+MOD($G$4+6-2,7),"Su","M","Tu","W","Th","F","Sa")</f>
        <v>F</v>
      </c>
      <c r="AF18" s="11" t="str">
        <f>CHOOSE(1+MOD($G$4+7-2,7),"Su","M","Tu","W","Th","F","Sa")</f>
        <v>Sa</v>
      </c>
      <c r="AG18" s="5"/>
      <c r="AH18" s="11" t="str">
        <f>CHOOSE(1+MOD($G$4+1-2,7),"Su","M","Tu","W","Th","F","Sa")</f>
        <v>Su</v>
      </c>
      <c r="AI18" s="11" t="str">
        <f>CHOOSE(1+MOD($G$4+2-2,7),"Su","M","Tu","W","Th","F","Sa")</f>
        <v>M</v>
      </c>
      <c r="AJ18" s="11" t="str">
        <f>CHOOSE(1+MOD($G$4+3-2,7),"Su","M","Tu","W","Th","F","Sa")</f>
        <v>Tu</v>
      </c>
      <c r="AK18" s="11" t="str">
        <f>CHOOSE(1+MOD($G$4+4-2,7),"Su","M","Tu","W","Th","F","Sa")</f>
        <v>W</v>
      </c>
      <c r="AL18" s="11" t="str">
        <f>CHOOSE(1+MOD($G$4+5-2,7),"Su","M","Tu","W","Th","F","Sa")</f>
        <v>Th</v>
      </c>
      <c r="AM18" s="11" t="str">
        <f>CHOOSE(1+MOD($G$4+6-2,7),"Su","M","Tu","W","Th","F","Sa")</f>
        <v>F</v>
      </c>
      <c r="AN18" s="11" t="str">
        <f>CHOOSE(1+MOD($G$4+7-2,7),"Su","M","Tu","W","Th","F","Sa")</f>
        <v>Sa</v>
      </c>
      <c r="AO18" s="5"/>
      <c r="AP18" s="11" t="str">
        <f>CHOOSE(1+MOD($G$4+1-2,7),"Su","M","Tu","W","Th","F","Sa")</f>
        <v>Su</v>
      </c>
      <c r="AQ18" s="11" t="str">
        <f>CHOOSE(1+MOD($G$4+2-2,7),"Su","M","Tu","W","Th","F","Sa")</f>
        <v>M</v>
      </c>
      <c r="AR18" s="11" t="str">
        <f>CHOOSE(1+MOD($G$4+3-2,7),"Su","M","Tu","W","Th","F","Sa")</f>
        <v>Tu</v>
      </c>
      <c r="AS18" s="11" t="str">
        <f>CHOOSE(1+MOD($G$4+4-2,7),"Su","M","Tu","W","Th","F","Sa")</f>
        <v>W</v>
      </c>
      <c r="AT18" s="11" t="str">
        <f>CHOOSE(1+MOD($G$4+5-2,7),"Su","M","Tu","W","Th","F","Sa")</f>
        <v>Th</v>
      </c>
      <c r="AU18" s="11" t="str">
        <f>CHOOSE(1+MOD($G$4+6-2,7),"Su","M","Tu","W","Th","F","Sa")</f>
        <v>F</v>
      </c>
      <c r="AV18" s="11" t="str">
        <f>CHOOSE(1+MOD($G$4+7-2,7),"Su","M","Tu","W","Th","F","Sa")</f>
        <v>Sa</v>
      </c>
    </row>
    <row r="19" spans="2:48" s="3" customFormat="1" ht="13.5" x14ac:dyDescent="0.3">
      <c r="B19" s="6" t="str">
        <f>IF(WEEKDAY(B17,1)=$G$4,B17,"")</f>
        <v/>
      </c>
      <c r="C19" s="6" t="str">
        <f>IF(B19="",IF(WEEKDAY(B17,1)=MOD($G$4,7)+1,B17,""),B19+1)</f>
        <v/>
      </c>
      <c r="D19" s="6">
        <f>IF(C19="",IF(WEEKDAY(B17,1)=MOD($G$4+1,7)+1,B17,""),C19+1)</f>
        <v>41730</v>
      </c>
      <c r="E19" s="6">
        <f>IF(D19="",IF(WEEKDAY(B17,1)=MOD($G$4+2,7)+1,B17,""),D19+1)</f>
        <v>41731</v>
      </c>
      <c r="F19" s="6">
        <f>IF(E19="",IF(WEEKDAY(B17,1)=MOD($G$4+3,7)+1,B17,""),E19+1)</f>
        <v>41732</v>
      </c>
      <c r="G19" s="6">
        <f>IF(F19="",IF(WEEKDAY(B17,1)=MOD($G$4+4,7)+1,B17,""),F19+1)</f>
        <v>41733</v>
      </c>
      <c r="H19" s="6">
        <f>IF(G19="",IF(WEEKDAY(B17,1)=MOD($G$4+5,7)+1,B17,""),G19+1)</f>
        <v>41734</v>
      </c>
      <c r="I19" s="5"/>
      <c r="J19" s="6" t="str">
        <f>IF(WEEKDAY(J17,1)=$G$4,J17,"")</f>
        <v/>
      </c>
      <c r="K19" s="6" t="str">
        <f>IF(J19="",IF(WEEKDAY(J17,1)=MOD($G$4,7)+1,J17,""),J19+1)</f>
        <v/>
      </c>
      <c r="L19" s="6" t="str">
        <f>IF(K19="",IF(WEEKDAY(J17,1)=MOD($G$4+1,7)+1,J17,""),K19+1)</f>
        <v/>
      </c>
      <c r="M19" s="6" t="str">
        <f>IF(L19="",IF(WEEKDAY(J17,1)=MOD($G$4+2,7)+1,J17,""),L19+1)</f>
        <v/>
      </c>
      <c r="N19" s="6">
        <f>IF(M19="",IF(WEEKDAY(J17,1)=MOD($G$4+3,7)+1,J17,""),M19+1)</f>
        <v>41760</v>
      </c>
      <c r="O19" s="6">
        <f>IF(N19="",IF(WEEKDAY(J17,1)=MOD($G$4+4,7)+1,J17,""),N19+1)</f>
        <v>41761</v>
      </c>
      <c r="P19" s="6">
        <f>IF(O19="",IF(WEEKDAY(J17,1)=MOD($G$4+5,7)+1,J17,""),O19+1)</f>
        <v>41762</v>
      </c>
      <c r="Q19" s="5"/>
      <c r="R19" s="6">
        <f>IF(WEEKDAY(R17,1)=$G$4,R17,"")</f>
        <v>41791</v>
      </c>
      <c r="S19" s="6">
        <f>IF(R19="",IF(WEEKDAY(R17,1)=MOD($G$4,7)+1,R17,""),R19+1)</f>
        <v>41792</v>
      </c>
      <c r="T19" s="6">
        <f>IF(S19="",IF(WEEKDAY(R17,1)=MOD($G$4+1,7)+1,R17,""),S19+1)</f>
        <v>41793</v>
      </c>
      <c r="U19" s="6">
        <f>IF(T19="",IF(WEEKDAY(R17,1)=MOD($G$4+2,7)+1,R17,""),T19+1)</f>
        <v>41794</v>
      </c>
      <c r="V19" s="6">
        <f>IF(U19="",IF(WEEKDAY(R17,1)=MOD($G$4+3,7)+1,R17,""),U19+1)</f>
        <v>41795</v>
      </c>
      <c r="W19" s="6">
        <f>IF(V19="",IF(WEEKDAY(R17,1)=MOD($G$4+4,7)+1,R17,""),V19+1)</f>
        <v>41796</v>
      </c>
      <c r="X19" s="6">
        <f>IF(W19="",IF(WEEKDAY(R17,1)=MOD($G$4+5,7)+1,R17,""),W19+1)</f>
        <v>41797</v>
      </c>
      <c r="Z19" s="6" t="str">
        <f>IF(WEEKDAY(Z17,1)=$G$4,Z17,"")</f>
        <v/>
      </c>
      <c r="AA19" s="6" t="str">
        <f>IF(Z19="",IF(WEEKDAY(Z17,1)=MOD($G$4,7)+1,Z17,""),Z19+1)</f>
        <v/>
      </c>
      <c r="AB19" s="6" t="str">
        <f>IF(AA19="",IF(WEEKDAY(Z17,1)=MOD($G$4+1,7)+1,Z17,""),AA19+1)</f>
        <v/>
      </c>
      <c r="AC19" s="6">
        <f>IF(AB19="",IF(WEEKDAY(Z17,1)=MOD($G$4+2,7)+1,Z17,""),AB19+1)</f>
        <v>42095</v>
      </c>
      <c r="AD19" s="6">
        <f>IF(AC19="",IF(WEEKDAY(Z17,1)=MOD($G$4+3,7)+1,Z17,""),AC19+1)</f>
        <v>42096</v>
      </c>
      <c r="AE19" s="6">
        <f>IF(AD19="",IF(WEEKDAY(Z17,1)=MOD($G$4+4,7)+1,Z17,""),AD19+1)</f>
        <v>42097</v>
      </c>
      <c r="AF19" s="6">
        <f>IF(AE19="",IF(WEEKDAY(Z17,1)=MOD($G$4+5,7)+1,Z17,""),AE19+1)</f>
        <v>42098</v>
      </c>
      <c r="AG19" s="5"/>
      <c r="AH19" s="6" t="str">
        <f>IF(WEEKDAY(AH17,1)=$G$4,AH17,"")</f>
        <v/>
      </c>
      <c r="AI19" s="6" t="str">
        <f>IF(AH19="",IF(WEEKDAY(AH17,1)=MOD($G$4,7)+1,AH17,""),AH19+1)</f>
        <v/>
      </c>
      <c r="AJ19" s="6" t="str">
        <f>IF(AI19="",IF(WEEKDAY(AH17,1)=MOD($G$4+1,7)+1,AH17,""),AI19+1)</f>
        <v/>
      </c>
      <c r="AK19" s="6" t="str">
        <f>IF(AJ19="",IF(WEEKDAY(AH17,1)=MOD($G$4+2,7)+1,AH17,""),AJ19+1)</f>
        <v/>
      </c>
      <c r="AL19" s="6" t="str">
        <f>IF(AK19="",IF(WEEKDAY(AH17,1)=MOD($G$4+3,7)+1,AH17,""),AK19+1)</f>
        <v/>
      </c>
      <c r="AM19" s="6">
        <f>IF(AL19="",IF(WEEKDAY(AH17,1)=MOD($G$4+4,7)+1,AH17,""),AL19+1)</f>
        <v>42125</v>
      </c>
      <c r="AN19" s="6">
        <f>IF(AM19="",IF(WEEKDAY(AH17,1)=MOD($G$4+5,7)+1,AH17,""),AM19+1)</f>
        <v>42126</v>
      </c>
      <c r="AO19" s="5"/>
      <c r="AP19" s="6" t="str">
        <f>IF(WEEKDAY(AP17,1)=$G$4,AP17,"")</f>
        <v/>
      </c>
      <c r="AQ19" s="6">
        <f>IF(AP19="",IF(WEEKDAY(AP17,1)=MOD($G$4,7)+1,AP17,""),AP19+1)</f>
        <v>42156</v>
      </c>
      <c r="AR19" s="6">
        <f>IF(AQ19="",IF(WEEKDAY(AP17,1)=MOD($G$4+1,7)+1,AP17,""),AQ19+1)</f>
        <v>42157</v>
      </c>
      <c r="AS19" s="6">
        <f>IF(AR19="",IF(WEEKDAY(AP17,1)=MOD($G$4+2,7)+1,AP17,""),AR19+1)</f>
        <v>42158</v>
      </c>
      <c r="AT19" s="6">
        <f>IF(AS19="",IF(WEEKDAY(AP17,1)=MOD($G$4+3,7)+1,AP17,""),AS19+1)</f>
        <v>42159</v>
      </c>
      <c r="AU19" s="6">
        <f>IF(AT19="",IF(WEEKDAY(AP17,1)=MOD($G$4+4,7)+1,AP17,""),AT19+1)</f>
        <v>42160</v>
      </c>
      <c r="AV19" s="6">
        <f>IF(AU19="",IF(WEEKDAY(AP17,1)=MOD($G$4+5,7)+1,AP17,""),AU19+1)</f>
        <v>42161</v>
      </c>
    </row>
    <row r="20" spans="2:48" s="3" customFormat="1" ht="13.5" x14ac:dyDescent="0.3">
      <c r="B20" s="6">
        <f>IF(H19="","",IF(MONTH(H19+1)&lt;&gt;MONTH(H19),"",H19+1))</f>
        <v>41735</v>
      </c>
      <c r="C20" s="6">
        <f>IF(B20="","",IF(MONTH(B20+1)&lt;&gt;MONTH(B20),"",B20+1))</f>
        <v>41736</v>
      </c>
      <c r="D20" s="6">
        <f t="shared" ref="D20:D24" si="38">IF(C20="","",IF(MONTH(C20+1)&lt;&gt;MONTH(C20),"",C20+1))</f>
        <v>41737</v>
      </c>
      <c r="E20" s="6">
        <f t="shared" ref="E20:E24" si="39">IF(D20="","",IF(MONTH(D20+1)&lt;&gt;MONTH(D20),"",D20+1))</f>
        <v>41738</v>
      </c>
      <c r="F20" s="6">
        <f t="shared" ref="F20:F24" si="40">IF(E20="","",IF(MONTH(E20+1)&lt;&gt;MONTH(E20),"",E20+1))</f>
        <v>41739</v>
      </c>
      <c r="G20" s="6">
        <f t="shared" ref="G20:G24" si="41">IF(F20="","",IF(MONTH(F20+1)&lt;&gt;MONTH(F20),"",F20+1))</f>
        <v>41740</v>
      </c>
      <c r="H20" s="6">
        <f t="shared" ref="H20:H24" si="42">IF(G20="","",IF(MONTH(G20+1)&lt;&gt;MONTH(G20),"",G20+1))</f>
        <v>41741</v>
      </c>
      <c r="I20" s="5"/>
      <c r="J20" s="6">
        <f>IF(P19="","",IF(MONTH(P19+1)&lt;&gt;MONTH(P19),"",P19+1))</f>
        <v>41763</v>
      </c>
      <c r="K20" s="6">
        <f>IF(J20="","",IF(MONTH(J20+1)&lt;&gt;MONTH(J20),"",J20+1))</f>
        <v>41764</v>
      </c>
      <c r="L20" s="6">
        <f t="shared" ref="L20:L24" si="43">IF(K20="","",IF(MONTH(K20+1)&lt;&gt;MONTH(K20),"",K20+1))</f>
        <v>41765</v>
      </c>
      <c r="M20" s="6">
        <f t="shared" ref="M20:M24" si="44">IF(L20="","",IF(MONTH(L20+1)&lt;&gt;MONTH(L20),"",L20+1))</f>
        <v>41766</v>
      </c>
      <c r="N20" s="6">
        <f t="shared" ref="N20:N24" si="45">IF(M20="","",IF(MONTH(M20+1)&lt;&gt;MONTH(M20),"",M20+1))</f>
        <v>41767</v>
      </c>
      <c r="O20" s="6">
        <f t="shared" ref="O20:O24" si="46">IF(N20="","",IF(MONTH(N20+1)&lt;&gt;MONTH(N20),"",N20+1))</f>
        <v>41768</v>
      </c>
      <c r="P20" s="6">
        <f t="shared" ref="P20:P24" si="47">IF(O20="","",IF(MONTH(O20+1)&lt;&gt;MONTH(O20),"",O20+1))</f>
        <v>41769</v>
      </c>
      <c r="Q20" s="5"/>
      <c r="R20" s="6">
        <f>IF(X19="","",IF(MONTH(X19+1)&lt;&gt;MONTH(X19),"",X19+1))</f>
        <v>41798</v>
      </c>
      <c r="S20" s="6">
        <f>IF(R20="","",IF(MONTH(R20+1)&lt;&gt;MONTH(R20),"",R20+1))</f>
        <v>41799</v>
      </c>
      <c r="T20" s="6">
        <f t="shared" ref="T20:T24" si="48">IF(S20="","",IF(MONTH(S20+1)&lt;&gt;MONTH(S20),"",S20+1))</f>
        <v>41800</v>
      </c>
      <c r="U20" s="6">
        <f t="shared" ref="U20:U24" si="49">IF(T20="","",IF(MONTH(T20+1)&lt;&gt;MONTH(T20),"",T20+1))</f>
        <v>41801</v>
      </c>
      <c r="V20" s="6">
        <f t="shared" ref="V20:V24" si="50">IF(U20="","",IF(MONTH(U20+1)&lt;&gt;MONTH(U20),"",U20+1))</f>
        <v>41802</v>
      </c>
      <c r="W20" s="6">
        <f t="shared" ref="W20:W24" si="51">IF(V20="","",IF(MONTH(V20+1)&lt;&gt;MONTH(V20),"",V20+1))</f>
        <v>41803</v>
      </c>
      <c r="X20" s="6">
        <f t="shared" ref="X20:X24" si="52">IF(W20="","",IF(MONTH(W20+1)&lt;&gt;MONTH(W20),"",W20+1))</f>
        <v>41804</v>
      </c>
      <c r="Z20" s="6">
        <f>IF(AF19="","",IF(MONTH(AF19+1)&lt;&gt;MONTH(AF19),"",AF19+1))</f>
        <v>42099</v>
      </c>
      <c r="AA20" s="6">
        <f>IF(Z20="","",IF(MONTH(Z20+1)&lt;&gt;MONTH(Z20),"",Z20+1))</f>
        <v>42100</v>
      </c>
      <c r="AB20" s="6">
        <f t="shared" ref="AB20:AB24" si="53">IF(AA20="","",IF(MONTH(AA20+1)&lt;&gt;MONTH(AA20),"",AA20+1))</f>
        <v>42101</v>
      </c>
      <c r="AC20" s="6">
        <f t="shared" ref="AC20:AC24" si="54">IF(AB20="","",IF(MONTH(AB20+1)&lt;&gt;MONTH(AB20),"",AB20+1))</f>
        <v>42102</v>
      </c>
      <c r="AD20" s="6">
        <f t="shared" ref="AD20:AD24" si="55">IF(AC20="","",IF(MONTH(AC20+1)&lt;&gt;MONTH(AC20),"",AC20+1))</f>
        <v>42103</v>
      </c>
      <c r="AE20" s="6">
        <f t="shared" ref="AE20:AE24" si="56">IF(AD20="","",IF(MONTH(AD20+1)&lt;&gt;MONTH(AD20),"",AD20+1))</f>
        <v>42104</v>
      </c>
      <c r="AF20" s="6">
        <f t="shared" ref="AF20:AF24" si="57">IF(AE20="","",IF(MONTH(AE20+1)&lt;&gt;MONTH(AE20),"",AE20+1))</f>
        <v>42105</v>
      </c>
      <c r="AG20" s="5"/>
      <c r="AH20" s="6">
        <f>IF(AN19="","",IF(MONTH(AN19+1)&lt;&gt;MONTH(AN19),"",AN19+1))</f>
        <v>42127</v>
      </c>
      <c r="AI20" s="6">
        <f>IF(AH20="","",IF(MONTH(AH20+1)&lt;&gt;MONTH(AH20),"",AH20+1))</f>
        <v>42128</v>
      </c>
      <c r="AJ20" s="6">
        <f t="shared" ref="AJ20:AJ24" si="58">IF(AI20="","",IF(MONTH(AI20+1)&lt;&gt;MONTH(AI20),"",AI20+1))</f>
        <v>42129</v>
      </c>
      <c r="AK20" s="6">
        <f t="shared" ref="AK20:AK24" si="59">IF(AJ20="","",IF(MONTH(AJ20+1)&lt;&gt;MONTH(AJ20),"",AJ20+1))</f>
        <v>42130</v>
      </c>
      <c r="AL20" s="6">
        <f t="shared" ref="AL20:AL24" si="60">IF(AK20="","",IF(MONTH(AK20+1)&lt;&gt;MONTH(AK20),"",AK20+1))</f>
        <v>42131</v>
      </c>
      <c r="AM20" s="6">
        <f t="shared" ref="AM20:AM24" si="61">IF(AL20="","",IF(MONTH(AL20+1)&lt;&gt;MONTH(AL20),"",AL20+1))</f>
        <v>42132</v>
      </c>
      <c r="AN20" s="6">
        <f t="shared" ref="AN20:AN24" si="62">IF(AM20="","",IF(MONTH(AM20+1)&lt;&gt;MONTH(AM20),"",AM20+1))</f>
        <v>42133</v>
      </c>
      <c r="AO20" s="5"/>
      <c r="AP20" s="6">
        <f>IF(AV19="","",IF(MONTH(AV19+1)&lt;&gt;MONTH(AV19),"",AV19+1))</f>
        <v>42162</v>
      </c>
      <c r="AQ20" s="6">
        <f>IF(AP20="","",IF(MONTH(AP20+1)&lt;&gt;MONTH(AP20),"",AP20+1))</f>
        <v>42163</v>
      </c>
      <c r="AR20" s="6">
        <f t="shared" ref="AR20:AR24" si="63">IF(AQ20="","",IF(MONTH(AQ20+1)&lt;&gt;MONTH(AQ20),"",AQ20+1))</f>
        <v>42164</v>
      </c>
      <c r="AS20" s="6">
        <f t="shared" ref="AS20:AS24" si="64">IF(AR20="","",IF(MONTH(AR20+1)&lt;&gt;MONTH(AR20),"",AR20+1))</f>
        <v>42165</v>
      </c>
      <c r="AT20" s="6">
        <f t="shared" ref="AT20:AT24" si="65">IF(AS20="","",IF(MONTH(AS20+1)&lt;&gt;MONTH(AS20),"",AS20+1))</f>
        <v>42166</v>
      </c>
      <c r="AU20" s="6">
        <f t="shared" ref="AU20:AU24" si="66">IF(AT20="","",IF(MONTH(AT20+1)&lt;&gt;MONTH(AT20),"",AT20+1))</f>
        <v>42167</v>
      </c>
      <c r="AV20" s="6">
        <f t="shared" ref="AV20:AV24" si="67">IF(AU20="","",IF(MONTH(AU20+1)&lt;&gt;MONTH(AU20),"",AU20+1))</f>
        <v>42168</v>
      </c>
    </row>
    <row r="21" spans="2:48" s="3" customFormat="1" ht="13.5" x14ac:dyDescent="0.3">
      <c r="B21" s="6">
        <f t="shared" ref="B21:B24" si="68">IF(H20="","",IF(MONTH(H20+1)&lt;&gt;MONTH(H20),"",H20+1))</f>
        <v>41742</v>
      </c>
      <c r="C21" s="6">
        <f t="shared" ref="C21:C24" si="69">IF(B21="","",IF(MONTH(B21+1)&lt;&gt;MONTH(B21),"",B21+1))</f>
        <v>41743</v>
      </c>
      <c r="D21" s="6">
        <f t="shared" si="38"/>
        <v>41744</v>
      </c>
      <c r="E21" s="6">
        <f t="shared" si="39"/>
        <v>41745</v>
      </c>
      <c r="F21" s="6">
        <f t="shared" si="40"/>
        <v>41746</v>
      </c>
      <c r="G21" s="6">
        <f t="shared" si="41"/>
        <v>41747</v>
      </c>
      <c r="H21" s="6">
        <f t="shared" si="42"/>
        <v>41748</v>
      </c>
      <c r="I21" s="5"/>
      <c r="J21" s="6">
        <f t="shared" ref="J21:J24" si="70">IF(P20="","",IF(MONTH(P20+1)&lt;&gt;MONTH(P20),"",P20+1))</f>
        <v>41770</v>
      </c>
      <c r="K21" s="6">
        <f t="shared" ref="K21:K24" si="71">IF(J21="","",IF(MONTH(J21+1)&lt;&gt;MONTH(J21),"",J21+1))</f>
        <v>41771</v>
      </c>
      <c r="L21" s="6">
        <f t="shared" si="43"/>
        <v>41772</v>
      </c>
      <c r="M21" s="6">
        <f t="shared" si="44"/>
        <v>41773</v>
      </c>
      <c r="N21" s="6">
        <f t="shared" si="45"/>
        <v>41774</v>
      </c>
      <c r="O21" s="6">
        <f t="shared" si="46"/>
        <v>41775</v>
      </c>
      <c r="P21" s="6">
        <f t="shared" si="47"/>
        <v>41776</v>
      </c>
      <c r="Q21" s="5"/>
      <c r="R21" s="6">
        <f t="shared" ref="R21:R24" si="72">IF(X20="","",IF(MONTH(X20+1)&lt;&gt;MONTH(X20),"",X20+1))</f>
        <v>41805</v>
      </c>
      <c r="S21" s="6">
        <f t="shared" ref="S21:S24" si="73">IF(R21="","",IF(MONTH(R21+1)&lt;&gt;MONTH(R21),"",R21+1))</f>
        <v>41806</v>
      </c>
      <c r="T21" s="6">
        <f t="shared" si="48"/>
        <v>41807</v>
      </c>
      <c r="U21" s="6">
        <f t="shared" si="49"/>
        <v>41808</v>
      </c>
      <c r="V21" s="6">
        <f t="shared" si="50"/>
        <v>41809</v>
      </c>
      <c r="W21" s="6">
        <f t="shared" si="51"/>
        <v>41810</v>
      </c>
      <c r="X21" s="6">
        <f t="shared" si="52"/>
        <v>41811</v>
      </c>
      <c r="Z21" s="6">
        <f t="shared" ref="Z21:Z24" si="74">IF(AF20="","",IF(MONTH(AF20+1)&lt;&gt;MONTH(AF20),"",AF20+1))</f>
        <v>42106</v>
      </c>
      <c r="AA21" s="6">
        <f t="shared" ref="AA21:AA24" si="75">IF(Z21="","",IF(MONTH(Z21+1)&lt;&gt;MONTH(Z21),"",Z21+1))</f>
        <v>42107</v>
      </c>
      <c r="AB21" s="6">
        <f t="shared" si="53"/>
        <v>42108</v>
      </c>
      <c r="AC21" s="6">
        <f t="shared" si="54"/>
        <v>42109</v>
      </c>
      <c r="AD21" s="6">
        <f t="shared" si="55"/>
        <v>42110</v>
      </c>
      <c r="AE21" s="6">
        <f t="shared" si="56"/>
        <v>42111</v>
      </c>
      <c r="AF21" s="6">
        <f t="shared" si="57"/>
        <v>42112</v>
      </c>
      <c r="AG21" s="5"/>
      <c r="AH21" s="6">
        <f t="shared" ref="AH21:AH24" si="76">IF(AN20="","",IF(MONTH(AN20+1)&lt;&gt;MONTH(AN20),"",AN20+1))</f>
        <v>42134</v>
      </c>
      <c r="AI21" s="6">
        <f t="shared" ref="AI21:AI24" si="77">IF(AH21="","",IF(MONTH(AH21+1)&lt;&gt;MONTH(AH21),"",AH21+1))</f>
        <v>42135</v>
      </c>
      <c r="AJ21" s="6">
        <f t="shared" si="58"/>
        <v>42136</v>
      </c>
      <c r="AK21" s="6">
        <f t="shared" si="59"/>
        <v>42137</v>
      </c>
      <c r="AL21" s="6">
        <f t="shared" si="60"/>
        <v>42138</v>
      </c>
      <c r="AM21" s="6">
        <f t="shared" si="61"/>
        <v>42139</v>
      </c>
      <c r="AN21" s="6">
        <f t="shared" si="62"/>
        <v>42140</v>
      </c>
      <c r="AO21" s="5"/>
      <c r="AP21" s="6">
        <f t="shared" ref="AP21:AP24" si="78">IF(AV20="","",IF(MONTH(AV20+1)&lt;&gt;MONTH(AV20),"",AV20+1))</f>
        <v>42169</v>
      </c>
      <c r="AQ21" s="6">
        <f t="shared" ref="AQ21:AQ24" si="79">IF(AP21="","",IF(MONTH(AP21+1)&lt;&gt;MONTH(AP21),"",AP21+1))</f>
        <v>42170</v>
      </c>
      <c r="AR21" s="6">
        <f t="shared" si="63"/>
        <v>42171</v>
      </c>
      <c r="AS21" s="6">
        <f t="shared" si="64"/>
        <v>42172</v>
      </c>
      <c r="AT21" s="6">
        <f t="shared" si="65"/>
        <v>42173</v>
      </c>
      <c r="AU21" s="6">
        <f t="shared" si="66"/>
        <v>42174</v>
      </c>
      <c r="AV21" s="6">
        <f t="shared" si="67"/>
        <v>42175</v>
      </c>
    </row>
    <row r="22" spans="2:48" s="3" customFormat="1" ht="13.5" x14ac:dyDescent="0.3">
      <c r="B22" s="6">
        <f t="shared" si="68"/>
        <v>41749</v>
      </c>
      <c r="C22" s="6">
        <f t="shared" si="69"/>
        <v>41750</v>
      </c>
      <c r="D22" s="6">
        <f t="shared" si="38"/>
        <v>41751</v>
      </c>
      <c r="E22" s="6">
        <f t="shared" si="39"/>
        <v>41752</v>
      </c>
      <c r="F22" s="6">
        <f t="shared" si="40"/>
        <v>41753</v>
      </c>
      <c r="G22" s="6">
        <f t="shared" si="41"/>
        <v>41754</v>
      </c>
      <c r="H22" s="6">
        <f t="shared" si="42"/>
        <v>41755</v>
      </c>
      <c r="I22" s="5"/>
      <c r="J22" s="6">
        <f t="shared" si="70"/>
        <v>41777</v>
      </c>
      <c r="K22" s="6">
        <f t="shared" si="71"/>
        <v>41778</v>
      </c>
      <c r="L22" s="6">
        <f t="shared" si="43"/>
        <v>41779</v>
      </c>
      <c r="M22" s="6">
        <f t="shared" si="44"/>
        <v>41780</v>
      </c>
      <c r="N22" s="6">
        <f t="shared" si="45"/>
        <v>41781</v>
      </c>
      <c r="O22" s="6">
        <f t="shared" si="46"/>
        <v>41782</v>
      </c>
      <c r="P22" s="6">
        <f t="shared" si="47"/>
        <v>41783</v>
      </c>
      <c r="Q22" s="5"/>
      <c r="R22" s="6">
        <f t="shared" si="72"/>
        <v>41812</v>
      </c>
      <c r="S22" s="6">
        <f t="shared" si="73"/>
        <v>41813</v>
      </c>
      <c r="T22" s="6">
        <f t="shared" si="48"/>
        <v>41814</v>
      </c>
      <c r="U22" s="6">
        <f t="shared" si="49"/>
        <v>41815</v>
      </c>
      <c r="V22" s="6">
        <f t="shared" si="50"/>
        <v>41816</v>
      </c>
      <c r="W22" s="6">
        <f t="shared" si="51"/>
        <v>41817</v>
      </c>
      <c r="X22" s="6">
        <f t="shared" si="52"/>
        <v>41818</v>
      </c>
      <c r="Z22" s="6">
        <f t="shared" si="74"/>
        <v>42113</v>
      </c>
      <c r="AA22" s="6">
        <f t="shared" si="75"/>
        <v>42114</v>
      </c>
      <c r="AB22" s="6">
        <f t="shared" si="53"/>
        <v>42115</v>
      </c>
      <c r="AC22" s="6">
        <f t="shared" si="54"/>
        <v>42116</v>
      </c>
      <c r="AD22" s="6">
        <f t="shared" si="55"/>
        <v>42117</v>
      </c>
      <c r="AE22" s="6">
        <f t="shared" si="56"/>
        <v>42118</v>
      </c>
      <c r="AF22" s="6">
        <f t="shared" si="57"/>
        <v>42119</v>
      </c>
      <c r="AG22" s="5"/>
      <c r="AH22" s="6">
        <f t="shared" si="76"/>
        <v>42141</v>
      </c>
      <c r="AI22" s="6">
        <f t="shared" si="77"/>
        <v>42142</v>
      </c>
      <c r="AJ22" s="6">
        <f t="shared" si="58"/>
        <v>42143</v>
      </c>
      <c r="AK22" s="6">
        <f t="shared" si="59"/>
        <v>42144</v>
      </c>
      <c r="AL22" s="6">
        <f t="shared" si="60"/>
        <v>42145</v>
      </c>
      <c r="AM22" s="6">
        <f t="shared" si="61"/>
        <v>42146</v>
      </c>
      <c r="AN22" s="6">
        <f t="shared" si="62"/>
        <v>42147</v>
      </c>
      <c r="AO22" s="5"/>
      <c r="AP22" s="6">
        <f t="shared" si="78"/>
        <v>42176</v>
      </c>
      <c r="AQ22" s="6">
        <f t="shared" si="79"/>
        <v>42177</v>
      </c>
      <c r="AR22" s="6">
        <f t="shared" si="63"/>
        <v>42178</v>
      </c>
      <c r="AS22" s="6">
        <f t="shared" si="64"/>
        <v>42179</v>
      </c>
      <c r="AT22" s="6">
        <f t="shared" si="65"/>
        <v>42180</v>
      </c>
      <c r="AU22" s="6">
        <f t="shared" si="66"/>
        <v>42181</v>
      </c>
      <c r="AV22" s="6">
        <f t="shared" si="67"/>
        <v>42182</v>
      </c>
    </row>
    <row r="23" spans="2:48" s="3" customFormat="1" ht="13.5" x14ac:dyDescent="0.3">
      <c r="B23" s="6">
        <f t="shared" si="68"/>
        <v>41756</v>
      </c>
      <c r="C23" s="6">
        <f t="shared" si="69"/>
        <v>41757</v>
      </c>
      <c r="D23" s="6">
        <f t="shared" si="38"/>
        <v>41758</v>
      </c>
      <c r="E23" s="6">
        <f t="shared" si="39"/>
        <v>41759</v>
      </c>
      <c r="F23" s="6" t="str">
        <f t="shared" si="40"/>
        <v/>
      </c>
      <c r="G23" s="6" t="str">
        <f t="shared" si="41"/>
        <v/>
      </c>
      <c r="H23" s="6" t="str">
        <f t="shared" si="42"/>
        <v/>
      </c>
      <c r="I23" s="5"/>
      <c r="J23" s="6">
        <f t="shared" si="70"/>
        <v>41784</v>
      </c>
      <c r="K23" s="6">
        <f t="shared" si="71"/>
        <v>41785</v>
      </c>
      <c r="L23" s="6">
        <f t="shared" si="43"/>
        <v>41786</v>
      </c>
      <c r="M23" s="6">
        <f t="shared" si="44"/>
        <v>41787</v>
      </c>
      <c r="N23" s="6">
        <f t="shared" si="45"/>
        <v>41788</v>
      </c>
      <c r="O23" s="6">
        <f t="shared" si="46"/>
        <v>41789</v>
      </c>
      <c r="P23" s="6">
        <f t="shared" si="47"/>
        <v>41790</v>
      </c>
      <c r="Q23" s="5"/>
      <c r="R23" s="6">
        <f t="shared" si="72"/>
        <v>41819</v>
      </c>
      <c r="S23" s="6">
        <f t="shared" si="73"/>
        <v>41820</v>
      </c>
      <c r="T23" s="6" t="str">
        <f t="shared" si="48"/>
        <v/>
      </c>
      <c r="U23" s="6" t="str">
        <f t="shared" si="49"/>
        <v/>
      </c>
      <c r="V23" s="6" t="str">
        <f t="shared" si="50"/>
        <v/>
      </c>
      <c r="W23" s="6" t="str">
        <f t="shared" si="51"/>
        <v/>
      </c>
      <c r="X23" s="6" t="str">
        <f t="shared" si="52"/>
        <v/>
      </c>
      <c r="Z23" s="6">
        <f t="shared" si="74"/>
        <v>42120</v>
      </c>
      <c r="AA23" s="6">
        <f t="shared" si="75"/>
        <v>42121</v>
      </c>
      <c r="AB23" s="6">
        <f t="shared" si="53"/>
        <v>42122</v>
      </c>
      <c r="AC23" s="6">
        <f t="shared" si="54"/>
        <v>42123</v>
      </c>
      <c r="AD23" s="6">
        <f t="shared" si="55"/>
        <v>42124</v>
      </c>
      <c r="AE23" s="6" t="str">
        <f t="shared" si="56"/>
        <v/>
      </c>
      <c r="AF23" s="6" t="str">
        <f t="shared" si="57"/>
        <v/>
      </c>
      <c r="AG23" s="5"/>
      <c r="AH23" s="6">
        <f t="shared" si="76"/>
        <v>42148</v>
      </c>
      <c r="AI23" s="6">
        <f t="shared" si="77"/>
        <v>42149</v>
      </c>
      <c r="AJ23" s="6">
        <f t="shared" si="58"/>
        <v>42150</v>
      </c>
      <c r="AK23" s="6">
        <f t="shared" si="59"/>
        <v>42151</v>
      </c>
      <c r="AL23" s="6">
        <f t="shared" si="60"/>
        <v>42152</v>
      </c>
      <c r="AM23" s="6">
        <f t="shared" si="61"/>
        <v>42153</v>
      </c>
      <c r="AN23" s="6">
        <f t="shared" si="62"/>
        <v>42154</v>
      </c>
      <c r="AO23" s="5"/>
      <c r="AP23" s="6">
        <f t="shared" si="78"/>
        <v>42183</v>
      </c>
      <c r="AQ23" s="6">
        <f t="shared" si="79"/>
        <v>42184</v>
      </c>
      <c r="AR23" s="6">
        <f t="shared" si="63"/>
        <v>42185</v>
      </c>
      <c r="AS23" s="6" t="str">
        <f t="shared" si="64"/>
        <v/>
      </c>
      <c r="AT23" s="6" t="str">
        <f t="shared" si="65"/>
        <v/>
      </c>
      <c r="AU23" s="6" t="str">
        <f t="shared" si="66"/>
        <v/>
      </c>
      <c r="AV23" s="6" t="str">
        <f t="shared" si="67"/>
        <v/>
      </c>
    </row>
    <row r="24" spans="2:48" s="3" customFormat="1" ht="13.5" x14ac:dyDescent="0.3">
      <c r="B24" s="6" t="str">
        <f t="shared" si="68"/>
        <v/>
      </c>
      <c r="C24" s="6" t="str">
        <f t="shared" si="69"/>
        <v/>
      </c>
      <c r="D24" s="6" t="str">
        <f t="shared" si="38"/>
        <v/>
      </c>
      <c r="E24" s="6" t="str">
        <f t="shared" si="39"/>
        <v/>
      </c>
      <c r="F24" s="6" t="str">
        <f t="shared" si="40"/>
        <v/>
      </c>
      <c r="G24" s="6" t="str">
        <f t="shared" si="41"/>
        <v/>
      </c>
      <c r="H24" s="6" t="str">
        <f t="shared" si="42"/>
        <v/>
      </c>
      <c r="I24" s="5"/>
      <c r="J24" s="6" t="str">
        <f t="shared" si="70"/>
        <v/>
      </c>
      <c r="K24" s="6" t="str">
        <f t="shared" si="71"/>
        <v/>
      </c>
      <c r="L24" s="6" t="str">
        <f t="shared" si="43"/>
        <v/>
      </c>
      <c r="M24" s="6" t="str">
        <f t="shared" si="44"/>
        <v/>
      </c>
      <c r="N24" s="6" t="str">
        <f t="shared" si="45"/>
        <v/>
      </c>
      <c r="O24" s="6" t="str">
        <f t="shared" si="46"/>
        <v/>
      </c>
      <c r="P24" s="6" t="str">
        <f t="shared" si="47"/>
        <v/>
      </c>
      <c r="Q24" s="5"/>
      <c r="R24" s="6" t="str">
        <f t="shared" si="72"/>
        <v/>
      </c>
      <c r="S24" s="6" t="str">
        <f t="shared" si="73"/>
        <v/>
      </c>
      <c r="T24" s="6" t="str">
        <f t="shared" si="48"/>
        <v/>
      </c>
      <c r="U24" s="6" t="str">
        <f t="shared" si="49"/>
        <v/>
      </c>
      <c r="V24" s="6" t="str">
        <f t="shared" si="50"/>
        <v/>
      </c>
      <c r="W24" s="6" t="str">
        <f t="shared" si="51"/>
        <v/>
      </c>
      <c r="X24" s="6" t="str">
        <f t="shared" si="52"/>
        <v/>
      </c>
      <c r="Z24" s="6" t="str">
        <f t="shared" si="74"/>
        <v/>
      </c>
      <c r="AA24" s="6" t="str">
        <f t="shared" si="75"/>
        <v/>
      </c>
      <c r="AB24" s="6" t="str">
        <f t="shared" si="53"/>
        <v/>
      </c>
      <c r="AC24" s="6" t="str">
        <f t="shared" si="54"/>
        <v/>
      </c>
      <c r="AD24" s="6" t="str">
        <f t="shared" si="55"/>
        <v/>
      </c>
      <c r="AE24" s="6" t="str">
        <f t="shared" si="56"/>
        <v/>
      </c>
      <c r="AF24" s="6" t="str">
        <f t="shared" si="57"/>
        <v/>
      </c>
      <c r="AG24" s="5"/>
      <c r="AH24" s="6">
        <f t="shared" si="76"/>
        <v>42155</v>
      </c>
      <c r="AI24" s="6" t="str">
        <f t="shared" si="77"/>
        <v/>
      </c>
      <c r="AJ24" s="6" t="str">
        <f t="shared" si="58"/>
        <v/>
      </c>
      <c r="AK24" s="6" t="str">
        <f t="shared" si="59"/>
        <v/>
      </c>
      <c r="AL24" s="6" t="str">
        <f t="shared" si="60"/>
        <v/>
      </c>
      <c r="AM24" s="6" t="str">
        <f t="shared" si="61"/>
        <v/>
      </c>
      <c r="AN24" s="6" t="str">
        <f t="shared" si="62"/>
        <v/>
      </c>
      <c r="AO24" s="5"/>
      <c r="AP24" s="6" t="str">
        <f t="shared" si="78"/>
        <v/>
      </c>
      <c r="AQ24" s="6" t="str">
        <f t="shared" si="79"/>
        <v/>
      </c>
      <c r="AR24" s="6" t="str">
        <f t="shared" si="63"/>
        <v/>
      </c>
      <c r="AS24" s="6" t="str">
        <f t="shared" si="64"/>
        <v/>
      </c>
      <c r="AT24" s="6" t="str">
        <f t="shared" si="65"/>
        <v/>
      </c>
      <c r="AU24" s="6" t="str">
        <f t="shared" si="66"/>
        <v/>
      </c>
      <c r="AV24" s="6" t="str">
        <f t="shared" si="67"/>
        <v/>
      </c>
    </row>
    <row r="25" spans="2:48" x14ac:dyDescent="0.3">
      <c r="B25" s="15">
        <f>DATE(YEAR(R17+35),MONTH(R17+35),1)</f>
        <v>41821</v>
      </c>
      <c r="C25" s="15"/>
      <c r="D25" s="15"/>
      <c r="E25" s="15"/>
      <c r="F25" s="15"/>
      <c r="G25" s="15"/>
      <c r="H25" s="15"/>
      <c r="I25" s="4"/>
      <c r="J25" s="15">
        <f>DATE(YEAR(B25+35),MONTH(B25+35),1)</f>
        <v>41852</v>
      </c>
      <c r="K25" s="15"/>
      <c r="L25" s="15"/>
      <c r="M25" s="15"/>
      <c r="N25" s="15"/>
      <c r="O25" s="15"/>
      <c r="P25" s="15"/>
      <c r="Q25" s="4"/>
      <c r="R25" s="15">
        <f>DATE(YEAR(J25+35),MONTH(J25+35),1)</f>
        <v>41883</v>
      </c>
      <c r="S25" s="15"/>
      <c r="T25" s="15"/>
      <c r="U25" s="15"/>
      <c r="V25" s="15"/>
      <c r="W25" s="15"/>
      <c r="X25" s="15"/>
      <c r="Z25" s="20">
        <f>DATE(YEAR(AP17+35),MONTH(AP17+35),1)</f>
        <v>42186</v>
      </c>
      <c r="AA25" s="20"/>
      <c r="AB25" s="20"/>
      <c r="AC25" s="20"/>
      <c r="AD25" s="20"/>
      <c r="AE25" s="20"/>
      <c r="AF25" s="20"/>
      <c r="AG25" s="4"/>
      <c r="AH25" s="20">
        <f>DATE(YEAR(Z25+35),MONTH(Z25+35),1)</f>
        <v>42217</v>
      </c>
      <c r="AI25" s="20"/>
      <c r="AJ25" s="20"/>
      <c r="AK25" s="20"/>
      <c r="AL25" s="20"/>
      <c r="AM25" s="20"/>
      <c r="AN25" s="20"/>
      <c r="AO25" s="4"/>
      <c r="AP25" s="20">
        <f>DATE(YEAR(AH25+35),MONTH(AH25+35),1)</f>
        <v>42248</v>
      </c>
      <c r="AQ25" s="20"/>
      <c r="AR25" s="20"/>
      <c r="AS25" s="20"/>
      <c r="AT25" s="20"/>
      <c r="AU25" s="20"/>
      <c r="AV25" s="20"/>
    </row>
    <row r="26" spans="2:48" s="3" customFormat="1" ht="13.5" x14ac:dyDescent="0.3">
      <c r="B26" s="10" t="str">
        <f>CHOOSE(1+MOD($G$4+1-2,7),"Su","M","Tu","W","Th","F","Sa")</f>
        <v>Su</v>
      </c>
      <c r="C26" s="10" t="str">
        <f>CHOOSE(1+MOD($G$4+2-2,7),"Su","M","Tu","W","Th","F","Sa")</f>
        <v>M</v>
      </c>
      <c r="D26" s="10" t="str">
        <f>CHOOSE(1+MOD($G$4+3-2,7),"Su","M","Tu","W","Th","F","Sa")</f>
        <v>Tu</v>
      </c>
      <c r="E26" s="10" t="str">
        <f>CHOOSE(1+MOD($G$4+4-2,7),"Su","M","Tu","W","Th","F","Sa")</f>
        <v>W</v>
      </c>
      <c r="F26" s="10" t="str">
        <f>CHOOSE(1+MOD($G$4+5-2,7),"Su","M","Tu","W","Th","F","Sa")</f>
        <v>Th</v>
      </c>
      <c r="G26" s="10" t="str">
        <f>CHOOSE(1+MOD($G$4+6-2,7),"Su","M","Tu","W","Th","F","Sa")</f>
        <v>F</v>
      </c>
      <c r="H26" s="10" t="str">
        <f>CHOOSE(1+MOD($G$4+7-2,7),"Su","M","Tu","W","Th","F","Sa")</f>
        <v>Sa</v>
      </c>
      <c r="I26" s="5"/>
      <c r="J26" s="10" t="str">
        <f>CHOOSE(1+MOD($G$4+1-2,7),"Su","M","Tu","W","Th","F","Sa")</f>
        <v>Su</v>
      </c>
      <c r="K26" s="10" t="str">
        <f>CHOOSE(1+MOD($G$4+2-2,7),"Su","M","Tu","W","Th","F","Sa")</f>
        <v>M</v>
      </c>
      <c r="L26" s="10" t="str">
        <f>CHOOSE(1+MOD($G$4+3-2,7),"Su","M","Tu","W","Th","F","Sa")</f>
        <v>Tu</v>
      </c>
      <c r="M26" s="10" t="str">
        <f>CHOOSE(1+MOD($G$4+4-2,7),"Su","M","Tu","W","Th","F","Sa")</f>
        <v>W</v>
      </c>
      <c r="N26" s="10" t="str">
        <f>CHOOSE(1+MOD($G$4+5-2,7),"Su","M","Tu","W","Th","F","Sa")</f>
        <v>Th</v>
      </c>
      <c r="O26" s="10" t="str">
        <f>CHOOSE(1+MOD($G$4+6-2,7),"Su","M","Tu","W","Th","F","Sa")</f>
        <v>F</v>
      </c>
      <c r="P26" s="10" t="str">
        <f>CHOOSE(1+MOD($G$4+7-2,7),"Su","M","Tu","W","Th","F","Sa")</f>
        <v>Sa</v>
      </c>
      <c r="Q26" s="5"/>
      <c r="R26" s="10" t="str">
        <f>CHOOSE(1+MOD($G$4+1-2,7),"Su","M","Tu","W","Th","F","Sa")</f>
        <v>Su</v>
      </c>
      <c r="S26" s="10" t="str">
        <f>CHOOSE(1+MOD($G$4+2-2,7),"Su","M","Tu","W","Th","F","Sa")</f>
        <v>M</v>
      </c>
      <c r="T26" s="10" t="str">
        <f>CHOOSE(1+MOD($G$4+3-2,7),"Su","M","Tu","W","Th","F","Sa")</f>
        <v>Tu</v>
      </c>
      <c r="U26" s="10" t="str">
        <f>CHOOSE(1+MOD($G$4+4-2,7),"Su","M","Tu","W","Th","F","Sa")</f>
        <v>W</v>
      </c>
      <c r="V26" s="10" t="str">
        <f>CHOOSE(1+MOD($G$4+5-2,7),"Su","M","Tu","W","Th","F","Sa")</f>
        <v>Th</v>
      </c>
      <c r="W26" s="10" t="str">
        <f>CHOOSE(1+MOD($G$4+6-2,7),"Su","M","Tu","W","Th","F","Sa")</f>
        <v>F</v>
      </c>
      <c r="X26" s="10" t="str">
        <f>CHOOSE(1+MOD($G$4+7-2,7),"Su","M","Tu","W","Th","F","Sa")</f>
        <v>Sa</v>
      </c>
      <c r="Z26" s="11" t="str">
        <f>CHOOSE(1+MOD($G$4+1-2,7),"Su","M","Tu","W","Th","F","Sa")</f>
        <v>Su</v>
      </c>
      <c r="AA26" s="11" t="str">
        <f>CHOOSE(1+MOD($G$4+2-2,7),"Su","M","Tu","W","Th","F","Sa")</f>
        <v>M</v>
      </c>
      <c r="AB26" s="11" t="str">
        <f>CHOOSE(1+MOD($G$4+3-2,7),"Su","M","Tu","W","Th","F","Sa")</f>
        <v>Tu</v>
      </c>
      <c r="AC26" s="11" t="str">
        <f>CHOOSE(1+MOD($G$4+4-2,7),"Su","M","Tu","W","Th","F","Sa")</f>
        <v>W</v>
      </c>
      <c r="AD26" s="11" t="str">
        <f>CHOOSE(1+MOD($G$4+5-2,7),"Su","M","Tu","W","Th","F","Sa")</f>
        <v>Th</v>
      </c>
      <c r="AE26" s="11" t="str">
        <f>CHOOSE(1+MOD($G$4+6-2,7),"Su","M","Tu","W","Th","F","Sa")</f>
        <v>F</v>
      </c>
      <c r="AF26" s="11" t="str">
        <f>CHOOSE(1+MOD($G$4+7-2,7),"Su","M","Tu","W","Th","F","Sa")</f>
        <v>Sa</v>
      </c>
      <c r="AG26" s="5"/>
      <c r="AH26" s="11" t="str">
        <f>CHOOSE(1+MOD($G$4+1-2,7),"Su","M","Tu","W","Th","F","Sa")</f>
        <v>Su</v>
      </c>
      <c r="AI26" s="11" t="str">
        <f>CHOOSE(1+MOD($G$4+2-2,7),"Su","M","Tu","W","Th","F","Sa")</f>
        <v>M</v>
      </c>
      <c r="AJ26" s="11" t="str">
        <f>CHOOSE(1+MOD($G$4+3-2,7),"Su","M","Tu","W","Th","F","Sa")</f>
        <v>Tu</v>
      </c>
      <c r="AK26" s="11" t="str">
        <f>CHOOSE(1+MOD($G$4+4-2,7),"Su","M","Tu","W","Th","F","Sa")</f>
        <v>W</v>
      </c>
      <c r="AL26" s="11" t="str">
        <f>CHOOSE(1+MOD($G$4+5-2,7),"Su","M","Tu","W","Th","F","Sa")</f>
        <v>Th</v>
      </c>
      <c r="AM26" s="11" t="str">
        <f>CHOOSE(1+MOD($G$4+6-2,7),"Su","M","Tu","W","Th","F","Sa")</f>
        <v>F</v>
      </c>
      <c r="AN26" s="11" t="str">
        <f>CHOOSE(1+MOD($G$4+7-2,7),"Su","M","Tu","W","Th","F","Sa")</f>
        <v>Sa</v>
      </c>
      <c r="AO26" s="5"/>
      <c r="AP26" s="11" t="str">
        <f>CHOOSE(1+MOD($G$4+1-2,7),"Su","M","Tu","W","Th","F","Sa")</f>
        <v>Su</v>
      </c>
      <c r="AQ26" s="11" t="str">
        <f>CHOOSE(1+MOD($G$4+2-2,7),"Su","M","Tu","W","Th","F","Sa")</f>
        <v>M</v>
      </c>
      <c r="AR26" s="11" t="str">
        <f>CHOOSE(1+MOD($G$4+3-2,7),"Su","M","Tu","W","Th","F","Sa")</f>
        <v>Tu</v>
      </c>
      <c r="AS26" s="11" t="str">
        <f>CHOOSE(1+MOD($G$4+4-2,7),"Su","M","Tu","W","Th","F","Sa")</f>
        <v>W</v>
      </c>
      <c r="AT26" s="11" t="str">
        <f>CHOOSE(1+MOD($G$4+5-2,7),"Su","M","Tu","W","Th","F","Sa")</f>
        <v>Th</v>
      </c>
      <c r="AU26" s="11" t="str">
        <f>CHOOSE(1+MOD($G$4+6-2,7),"Su","M","Tu","W","Th","F","Sa")</f>
        <v>F</v>
      </c>
      <c r="AV26" s="11" t="str">
        <f>CHOOSE(1+MOD($G$4+7-2,7),"Su","M","Tu","W","Th","F","Sa")</f>
        <v>Sa</v>
      </c>
    </row>
    <row r="27" spans="2:48" s="3" customFormat="1" ht="13.5" x14ac:dyDescent="0.3">
      <c r="B27" s="6" t="str">
        <f>IF(WEEKDAY(B25,1)=$G$4,B25,"")</f>
        <v/>
      </c>
      <c r="C27" s="6" t="str">
        <f>IF(B27="",IF(WEEKDAY(B25,1)=MOD($G$4,7)+1,B25,""),B27+1)</f>
        <v/>
      </c>
      <c r="D27" s="6">
        <f>IF(C27="",IF(WEEKDAY(B25,1)=MOD($G$4+1,7)+1,B25,""),C27+1)</f>
        <v>41821</v>
      </c>
      <c r="E27" s="6">
        <f>IF(D27="",IF(WEEKDAY(B25,1)=MOD($G$4+2,7)+1,B25,""),D27+1)</f>
        <v>41822</v>
      </c>
      <c r="F27" s="6">
        <f>IF(E27="",IF(WEEKDAY(B25,1)=MOD($G$4+3,7)+1,B25,""),E27+1)</f>
        <v>41823</v>
      </c>
      <c r="G27" s="6">
        <f>IF(F27="",IF(WEEKDAY(B25,1)=MOD($G$4+4,7)+1,B25,""),F27+1)</f>
        <v>41824</v>
      </c>
      <c r="H27" s="6">
        <f>IF(G27="",IF(WEEKDAY(B25,1)=MOD($G$4+5,7)+1,B25,""),G27+1)</f>
        <v>41825</v>
      </c>
      <c r="I27" s="5"/>
      <c r="J27" s="6" t="str">
        <f>IF(WEEKDAY(J25,1)=$G$4,J25,"")</f>
        <v/>
      </c>
      <c r="K27" s="6" t="str">
        <f>IF(J27="",IF(WEEKDAY(J25,1)=MOD($G$4,7)+1,J25,""),J27+1)</f>
        <v/>
      </c>
      <c r="L27" s="6" t="str">
        <f>IF(K27="",IF(WEEKDAY(J25,1)=MOD($G$4+1,7)+1,J25,""),K27+1)</f>
        <v/>
      </c>
      <c r="M27" s="6" t="str">
        <f>IF(L27="",IF(WEEKDAY(J25,1)=MOD($G$4+2,7)+1,J25,""),L27+1)</f>
        <v/>
      </c>
      <c r="N27" s="6" t="str">
        <f>IF(M27="",IF(WEEKDAY(J25,1)=MOD($G$4+3,7)+1,J25,""),M27+1)</f>
        <v/>
      </c>
      <c r="O27" s="6">
        <f>IF(N27="",IF(WEEKDAY(J25,1)=MOD($G$4+4,7)+1,J25,""),N27+1)</f>
        <v>41852</v>
      </c>
      <c r="P27" s="6">
        <f>IF(O27="",IF(WEEKDAY(J25,1)=MOD($G$4+5,7)+1,J25,""),O27+1)</f>
        <v>41853</v>
      </c>
      <c r="Q27" s="5"/>
      <c r="R27" s="6" t="str">
        <f>IF(WEEKDAY(R25,1)=$G$4,R25,"")</f>
        <v/>
      </c>
      <c r="S27" s="6">
        <f>IF(R27="",IF(WEEKDAY(R25,1)=MOD($G$4,7)+1,R25,""),R27+1)</f>
        <v>41883</v>
      </c>
      <c r="T27" s="6">
        <f>IF(S27="",IF(WEEKDAY(R25,1)=MOD($G$4+1,7)+1,R25,""),S27+1)</f>
        <v>41884</v>
      </c>
      <c r="U27" s="6">
        <f>IF(T27="",IF(WEEKDAY(R25,1)=MOD($G$4+2,7)+1,R25,""),T27+1)</f>
        <v>41885</v>
      </c>
      <c r="V27" s="6">
        <f>IF(U27="",IF(WEEKDAY(R25,1)=MOD($G$4+3,7)+1,R25,""),U27+1)</f>
        <v>41886</v>
      </c>
      <c r="W27" s="6">
        <f>IF(V27="",IF(WEEKDAY(R25,1)=MOD($G$4+4,7)+1,R25,""),V27+1)</f>
        <v>41887</v>
      </c>
      <c r="X27" s="6">
        <f>IF(W27="",IF(WEEKDAY(R25,1)=MOD($G$4+5,7)+1,R25,""),W27+1)</f>
        <v>41888</v>
      </c>
      <c r="Z27" s="6" t="str">
        <f>IF(WEEKDAY(Z25,1)=$G$4,Z25,"")</f>
        <v/>
      </c>
      <c r="AA27" s="6" t="str">
        <f>IF(Z27="",IF(WEEKDAY(Z25,1)=MOD($G$4,7)+1,Z25,""),Z27+1)</f>
        <v/>
      </c>
      <c r="AB27" s="6" t="str">
        <f>IF(AA27="",IF(WEEKDAY(Z25,1)=MOD($G$4+1,7)+1,Z25,""),AA27+1)</f>
        <v/>
      </c>
      <c r="AC27" s="6">
        <f>IF(AB27="",IF(WEEKDAY(Z25,1)=MOD($G$4+2,7)+1,Z25,""),AB27+1)</f>
        <v>42186</v>
      </c>
      <c r="AD27" s="6">
        <f>IF(AC27="",IF(WEEKDAY(Z25,1)=MOD($G$4+3,7)+1,Z25,""),AC27+1)</f>
        <v>42187</v>
      </c>
      <c r="AE27" s="6">
        <f>IF(AD27="",IF(WEEKDAY(Z25,1)=MOD($G$4+4,7)+1,Z25,""),AD27+1)</f>
        <v>42188</v>
      </c>
      <c r="AF27" s="6">
        <f>IF(AE27="",IF(WEEKDAY(Z25,1)=MOD($G$4+5,7)+1,Z25,""),AE27+1)</f>
        <v>42189</v>
      </c>
      <c r="AG27" s="5"/>
      <c r="AH27" s="6" t="str">
        <f>IF(WEEKDAY(AH25,1)=$G$4,AH25,"")</f>
        <v/>
      </c>
      <c r="AI27" s="6" t="str">
        <f>IF(AH27="",IF(WEEKDAY(AH25,1)=MOD($G$4,7)+1,AH25,""),AH27+1)</f>
        <v/>
      </c>
      <c r="AJ27" s="6" t="str">
        <f>IF(AI27="",IF(WEEKDAY(AH25,1)=MOD($G$4+1,7)+1,AH25,""),AI27+1)</f>
        <v/>
      </c>
      <c r="AK27" s="6" t="str">
        <f>IF(AJ27="",IF(WEEKDAY(AH25,1)=MOD($G$4+2,7)+1,AH25,""),AJ27+1)</f>
        <v/>
      </c>
      <c r="AL27" s="6" t="str">
        <f>IF(AK27="",IF(WEEKDAY(AH25,1)=MOD($G$4+3,7)+1,AH25,""),AK27+1)</f>
        <v/>
      </c>
      <c r="AM27" s="6" t="str">
        <f>IF(AL27="",IF(WEEKDAY(AH25,1)=MOD($G$4+4,7)+1,AH25,""),AL27+1)</f>
        <v/>
      </c>
      <c r="AN27" s="6">
        <f>IF(AM27="",IF(WEEKDAY(AH25,1)=MOD($G$4+5,7)+1,AH25,""),AM27+1)</f>
        <v>42217</v>
      </c>
      <c r="AO27" s="5"/>
      <c r="AP27" s="6" t="str">
        <f>IF(WEEKDAY(AP25,1)=$G$4,AP25,"")</f>
        <v/>
      </c>
      <c r="AQ27" s="6" t="str">
        <f>IF(AP27="",IF(WEEKDAY(AP25,1)=MOD($G$4,7)+1,AP25,""),AP27+1)</f>
        <v/>
      </c>
      <c r="AR27" s="6">
        <f>IF(AQ27="",IF(WEEKDAY(AP25,1)=MOD($G$4+1,7)+1,AP25,""),AQ27+1)</f>
        <v>42248</v>
      </c>
      <c r="AS27" s="6">
        <f>IF(AR27="",IF(WEEKDAY(AP25,1)=MOD($G$4+2,7)+1,AP25,""),AR27+1)</f>
        <v>42249</v>
      </c>
      <c r="AT27" s="6">
        <f>IF(AS27="",IF(WEEKDAY(AP25,1)=MOD($G$4+3,7)+1,AP25,""),AS27+1)</f>
        <v>42250</v>
      </c>
      <c r="AU27" s="6">
        <f>IF(AT27="",IF(WEEKDAY(AP25,1)=MOD($G$4+4,7)+1,AP25,""),AT27+1)</f>
        <v>42251</v>
      </c>
      <c r="AV27" s="6">
        <f>IF(AU27="",IF(WEEKDAY(AP25,1)=MOD($G$4+5,7)+1,AP25,""),AU27+1)</f>
        <v>42252</v>
      </c>
    </row>
    <row r="28" spans="2:48" s="3" customFormat="1" ht="13.5" x14ac:dyDescent="0.3">
      <c r="B28" s="6">
        <f>IF(H27="","",IF(MONTH(H27+1)&lt;&gt;MONTH(H27),"",H27+1))</f>
        <v>41826</v>
      </c>
      <c r="C28" s="6">
        <f>IF(B28="","",IF(MONTH(B28+1)&lt;&gt;MONTH(B28),"",B28+1))</f>
        <v>41827</v>
      </c>
      <c r="D28" s="6">
        <f t="shared" ref="D28:D32" si="80">IF(C28="","",IF(MONTH(C28+1)&lt;&gt;MONTH(C28),"",C28+1))</f>
        <v>41828</v>
      </c>
      <c r="E28" s="6">
        <f t="shared" ref="E28:E32" si="81">IF(D28="","",IF(MONTH(D28+1)&lt;&gt;MONTH(D28),"",D28+1))</f>
        <v>41829</v>
      </c>
      <c r="F28" s="6">
        <f t="shared" ref="F28:F32" si="82">IF(E28="","",IF(MONTH(E28+1)&lt;&gt;MONTH(E28),"",E28+1))</f>
        <v>41830</v>
      </c>
      <c r="G28" s="6">
        <f t="shared" ref="G28:G32" si="83">IF(F28="","",IF(MONTH(F28+1)&lt;&gt;MONTH(F28),"",F28+1))</f>
        <v>41831</v>
      </c>
      <c r="H28" s="6">
        <f t="shared" ref="H28:H32" si="84">IF(G28="","",IF(MONTH(G28+1)&lt;&gt;MONTH(G28),"",G28+1))</f>
        <v>41832</v>
      </c>
      <c r="I28" s="5"/>
      <c r="J28" s="6">
        <f>IF(P27="","",IF(MONTH(P27+1)&lt;&gt;MONTH(P27),"",P27+1))</f>
        <v>41854</v>
      </c>
      <c r="K28" s="6">
        <f>IF(J28="","",IF(MONTH(J28+1)&lt;&gt;MONTH(J28),"",J28+1))</f>
        <v>41855</v>
      </c>
      <c r="L28" s="6">
        <f t="shared" ref="L28:L32" si="85">IF(K28="","",IF(MONTH(K28+1)&lt;&gt;MONTH(K28),"",K28+1))</f>
        <v>41856</v>
      </c>
      <c r="M28" s="6">
        <f t="shared" ref="M28:M32" si="86">IF(L28="","",IF(MONTH(L28+1)&lt;&gt;MONTH(L28),"",L28+1))</f>
        <v>41857</v>
      </c>
      <c r="N28" s="6">
        <f t="shared" ref="N28:N32" si="87">IF(M28="","",IF(MONTH(M28+1)&lt;&gt;MONTH(M28),"",M28+1))</f>
        <v>41858</v>
      </c>
      <c r="O28" s="6">
        <f t="shared" ref="O28:O32" si="88">IF(N28="","",IF(MONTH(N28+1)&lt;&gt;MONTH(N28),"",N28+1))</f>
        <v>41859</v>
      </c>
      <c r="P28" s="6">
        <f t="shared" ref="P28:P32" si="89">IF(O28="","",IF(MONTH(O28+1)&lt;&gt;MONTH(O28),"",O28+1))</f>
        <v>41860</v>
      </c>
      <c r="Q28" s="5"/>
      <c r="R28" s="6">
        <f>IF(X27="","",IF(MONTH(X27+1)&lt;&gt;MONTH(X27),"",X27+1))</f>
        <v>41889</v>
      </c>
      <c r="S28" s="6">
        <f>IF(R28="","",IF(MONTH(R28+1)&lt;&gt;MONTH(R28),"",R28+1))</f>
        <v>41890</v>
      </c>
      <c r="T28" s="6">
        <f t="shared" ref="T28:T32" si="90">IF(S28="","",IF(MONTH(S28+1)&lt;&gt;MONTH(S28),"",S28+1))</f>
        <v>41891</v>
      </c>
      <c r="U28" s="6">
        <f t="shared" ref="U28:U32" si="91">IF(T28="","",IF(MONTH(T28+1)&lt;&gt;MONTH(T28),"",T28+1))</f>
        <v>41892</v>
      </c>
      <c r="V28" s="6">
        <f t="shared" ref="V28:V32" si="92">IF(U28="","",IF(MONTH(U28+1)&lt;&gt;MONTH(U28),"",U28+1))</f>
        <v>41893</v>
      </c>
      <c r="W28" s="6">
        <f t="shared" ref="W28:W32" si="93">IF(V28="","",IF(MONTH(V28+1)&lt;&gt;MONTH(V28),"",V28+1))</f>
        <v>41894</v>
      </c>
      <c r="X28" s="6">
        <f t="shared" ref="X28:X32" si="94">IF(W28="","",IF(MONTH(W28+1)&lt;&gt;MONTH(W28),"",W28+1))</f>
        <v>41895</v>
      </c>
      <c r="Z28" s="6">
        <f>IF(AF27="","",IF(MONTH(AF27+1)&lt;&gt;MONTH(AF27),"",AF27+1))</f>
        <v>42190</v>
      </c>
      <c r="AA28" s="6">
        <f>IF(Z28="","",IF(MONTH(Z28+1)&lt;&gt;MONTH(Z28),"",Z28+1))</f>
        <v>42191</v>
      </c>
      <c r="AB28" s="6">
        <f t="shared" ref="AB28:AB32" si="95">IF(AA28="","",IF(MONTH(AA28+1)&lt;&gt;MONTH(AA28),"",AA28+1))</f>
        <v>42192</v>
      </c>
      <c r="AC28" s="6">
        <f t="shared" ref="AC28:AC32" si="96">IF(AB28="","",IF(MONTH(AB28+1)&lt;&gt;MONTH(AB28),"",AB28+1))</f>
        <v>42193</v>
      </c>
      <c r="AD28" s="6">
        <f t="shared" ref="AD28:AD32" si="97">IF(AC28="","",IF(MONTH(AC28+1)&lt;&gt;MONTH(AC28),"",AC28+1))</f>
        <v>42194</v>
      </c>
      <c r="AE28" s="6">
        <f t="shared" ref="AE28:AE32" si="98">IF(AD28="","",IF(MONTH(AD28+1)&lt;&gt;MONTH(AD28),"",AD28+1))</f>
        <v>42195</v>
      </c>
      <c r="AF28" s="6">
        <f t="shared" ref="AF28:AF32" si="99">IF(AE28="","",IF(MONTH(AE28+1)&lt;&gt;MONTH(AE28),"",AE28+1))</f>
        <v>42196</v>
      </c>
      <c r="AG28" s="5"/>
      <c r="AH28" s="6">
        <f>IF(AN27="","",IF(MONTH(AN27+1)&lt;&gt;MONTH(AN27),"",AN27+1))</f>
        <v>42218</v>
      </c>
      <c r="AI28" s="6">
        <f>IF(AH28="","",IF(MONTH(AH28+1)&lt;&gt;MONTH(AH28),"",AH28+1))</f>
        <v>42219</v>
      </c>
      <c r="AJ28" s="6">
        <f t="shared" ref="AJ28:AJ32" si="100">IF(AI28="","",IF(MONTH(AI28+1)&lt;&gt;MONTH(AI28),"",AI28+1))</f>
        <v>42220</v>
      </c>
      <c r="AK28" s="6">
        <f t="shared" ref="AK28:AK32" si="101">IF(AJ28="","",IF(MONTH(AJ28+1)&lt;&gt;MONTH(AJ28),"",AJ28+1))</f>
        <v>42221</v>
      </c>
      <c r="AL28" s="6">
        <f t="shared" ref="AL28:AL32" si="102">IF(AK28="","",IF(MONTH(AK28+1)&lt;&gt;MONTH(AK28),"",AK28+1))</f>
        <v>42222</v>
      </c>
      <c r="AM28" s="6">
        <f t="shared" ref="AM28:AM32" si="103">IF(AL28="","",IF(MONTH(AL28+1)&lt;&gt;MONTH(AL28),"",AL28+1))</f>
        <v>42223</v>
      </c>
      <c r="AN28" s="6">
        <f t="shared" ref="AN28:AN32" si="104">IF(AM28="","",IF(MONTH(AM28+1)&lt;&gt;MONTH(AM28),"",AM28+1))</f>
        <v>42224</v>
      </c>
      <c r="AO28" s="5"/>
      <c r="AP28" s="6">
        <f>IF(AV27="","",IF(MONTH(AV27+1)&lt;&gt;MONTH(AV27),"",AV27+1))</f>
        <v>42253</v>
      </c>
      <c r="AQ28" s="6">
        <f>IF(AP28="","",IF(MONTH(AP28+1)&lt;&gt;MONTH(AP28),"",AP28+1))</f>
        <v>42254</v>
      </c>
      <c r="AR28" s="6">
        <f t="shared" ref="AR28:AR32" si="105">IF(AQ28="","",IF(MONTH(AQ28+1)&lt;&gt;MONTH(AQ28),"",AQ28+1))</f>
        <v>42255</v>
      </c>
      <c r="AS28" s="6">
        <f t="shared" ref="AS28:AS32" si="106">IF(AR28="","",IF(MONTH(AR28+1)&lt;&gt;MONTH(AR28),"",AR28+1))</f>
        <v>42256</v>
      </c>
      <c r="AT28" s="6">
        <f t="shared" ref="AT28:AT32" si="107">IF(AS28="","",IF(MONTH(AS28+1)&lt;&gt;MONTH(AS28),"",AS28+1))</f>
        <v>42257</v>
      </c>
      <c r="AU28" s="6">
        <f t="shared" ref="AU28:AU32" si="108">IF(AT28="","",IF(MONTH(AT28+1)&lt;&gt;MONTH(AT28),"",AT28+1))</f>
        <v>42258</v>
      </c>
      <c r="AV28" s="6">
        <f t="shared" ref="AV28:AV32" si="109">IF(AU28="","",IF(MONTH(AU28+1)&lt;&gt;MONTH(AU28),"",AU28+1))</f>
        <v>42259</v>
      </c>
    </row>
    <row r="29" spans="2:48" s="3" customFormat="1" ht="13.5" x14ac:dyDescent="0.3">
      <c r="B29" s="6">
        <f t="shared" ref="B29:B32" si="110">IF(H28="","",IF(MONTH(H28+1)&lt;&gt;MONTH(H28),"",H28+1))</f>
        <v>41833</v>
      </c>
      <c r="C29" s="6">
        <f t="shared" ref="C29:C32" si="111">IF(B29="","",IF(MONTH(B29+1)&lt;&gt;MONTH(B29),"",B29+1))</f>
        <v>41834</v>
      </c>
      <c r="D29" s="6">
        <f t="shared" si="80"/>
        <v>41835</v>
      </c>
      <c r="E29" s="6">
        <f t="shared" si="81"/>
        <v>41836</v>
      </c>
      <c r="F29" s="6">
        <f t="shared" si="82"/>
        <v>41837</v>
      </c>
      <c r="G29" s="6">
        <f t="shared" si="83"/>
        <v>41838</v>
      </c>
      <c r="H29" s="6">
        <f t="shared" si="84"/>
        <v>41839</v>
      </c>
      <c r="I29" s="5"/>
      <c r="J29" s="6">
        <f t="shared" ref="J29:J32" si="112">IF(P28="","",IF(MONTH(P28+1)&lt;&gt;MONTH(P28),"",P28+1))</f>
        <v>41861</v>
      </c>
      <c r="K29" s="6">
        <f t="shared" ref="K29:K32" si="113">IF(J29="","",IF(MONTH(J29+1)&lt;&gt;MONTH(J29),"",J29+1))</f>
        <v>41862</v>
      </c>
      <c r="L29" s="6">
        <f t="shared" si="85"/>
        <v>41863</v>
      </c>
      <c r="M29" s="6">
        <f t="shared" si="86"/>
        <v>41864</v>
      </c>
      <c r="N29" s="6">
        <f t="shared" si="87"/>
        <v>41865</v>
      </c>
      <c r="O29" s="6">
        <f t="shared" si="88"/>
        <v>41866</v>
      </c>
      <c r="P29" s="6">
        <f t="shared" si="89"/>
        <v>41867</v>
      </c>
      <c r="Q29" s="5"/>
      <c r="R29" s="6">
        <f t="shared" ref="R29:R32" si="114">IF(X28="","",IF(MONTH(X28+1)&lt;&gt;MONTH(X28),"",X28+1))</f>
        <v>41896</v>
      </c>
      <c r="S29" s="6">
        <f t="shared" ref="S29:S32" si="115">IF(R29="","",IF(MONTH(R29+1)&lt;&gt;MONTH(R29),"",R29+1))</f>
        <v>41897</v>
      </c>
      <c r="T29" s="6">
        <f t="shared" si="90"/>
        <v>41898</v>
      </c>
      <c r="U29" s="6">
        <f t="shared" si="91"/>
        <v>41899</v>
      </c>
      <c r="V29" s="6">
        <f t="shared" si="92"/>
        <v>41900</v>
      </c>
      <c r="W29" s="6">
        <f t="shared" si="93"/>
        <v>41901</v>
      </c>
      <c r="X29" s="6">
        <f t="shared" si="94"/>
        <v>41902</v>
      </c>
      <c r="Z29" s="6">
        <f t="shared" ref="Z29:Z32" si="116">IF(AF28="","",IF(MONTH(AF28+1)&lt;&gt;MONTH(AF28),"",AF28+1))</f>
        <v>42197</v>
      </c>
      <c r="AA29" s="6">
        <f t="shared" ref="AA29:AA32" si="117">IF(Z29="","",IF(MONTH(Z29+1)&lt;&gt;MONTH(Z29),"",Z29+1))</f>
        <v>42198</v>
      </c>
      <c r="AB29" s="6">
        <f t="shared" si="95"/>
        <v>42199</v>
      </c>
      <c r="AC29" s="6">
        <f t="shared" si="96"/>
        <v>42200</v>
      </c>
      <c r="AD29" s="6">
        <f t="shared" si="97"/>
        <v>42201</v>
      </c>
      <c r="AE29" s="6">
        <f t="shared" si="98"/>
        <v>42202</v>
      </c>
      <c r="AF29" s="6">
        <f t="shared" si="99"/>
        <v>42203</v>
      </c>
      <c r="AG29" s="5"/>
      <c r="AH29" s="6">
        <f t="shared" ref="AH29:AH32" si="118">IF(AN28="","",IF(MONTH(AN28+1)&lt;&gt;MONTH(AN28),"",AN28+1))</f>
        <v>42225</v>
      </c>
      <c r="AI29" s="6">
        <f t="shared" ref="AI29:AI32" si="119">IF(AH29="","",IF(MONTH(AH29+1)&lt;&gt;MONTH(AH29),"",AH29+1))</f>
        <v>42226</v>
      </c>
      <c r="AJ29" s="6">
        <f t="shared" si="100"/>
        <v>42227</v>
      </c>
      <c r="AK29" s="6">
        <f t="shared" si="101"/>
        <v>42228</v>
      </c>
      <c r="AL29" s="6">
        <f t="shared" si="102"/>
        <v>42229</v>
      </c>
      <c r="AM29" s="6">
        <f t="shared" si="103"/>
        <v>42230</v>
      </c>
      <c r="AN29" s="6">
        <f t="shared" si="104"/>
        <v>42231</v>
      </c>
      <c r="AO29" s="5"/>
      <c r="AP29" s="6">
        <f t="shared" ref="AP29:AP32" si="120">IF(AV28="","",IF(MONTH(AV28+1)&lt;&gt;MONTH(AV28),"",AV28+1))</f>
        <v>42260</v>
      </c>
      <c r="AQ29" s="6">
        <f t="shared" ref="AQ29:AQ32" si="121">IF(AP29="","",IF(MONTH(AP29+1)&lt;&gt;MONTH(AP29),"",AP29+1))</f>
        <v>42261</v>
      </c>
      <c r="AR29" s="6">
        <f t="shared" si="105"/>
        <v>42262</v>
      </c>
      <c r="AS29" s="6">
        <f t="shared" si="106"/>
        <v>42263</v>
      </c>
      <c r="AT29" s="6">
        <f t="shared" si="107"/>
        <v>42264</v>
      </c>
      <c r="AU29" s="6">
        <f t="shared" si="108"/>
        <v>42265</v>
      </c>
      <c r="AV29" s="6">
        <f t="shared" si="109"/>
        <v>42266</v>
      </c>
    </row>
    <row r="30" spans="2:48" s="3" customFormat="1" ht="13.5" x14ac:dyDescent="0.3">
      <c r="B30" s="6">
        <f t="shared" si="110"/>
        <v>41840</v>
      </c>
      <c r="C30" s="6">
        <f t="shared" si="111"/>
        <v>41841</v>
      </c>
      <c r="D30" s="6">
        <f t="shared" si="80"/>
        <v>41842</v>
      </c>
      <c r="E30" s="6">
        <f t="shared" si="81"/>
        <v>41843</v>
      </c>
      <c r="F30" s="6">
        <f t="shared" si="82"/>
        <v>41844</v>
      </c>
      <c r="G30" s="6">
        <f t="shared" si="83"/>
        <v>41845</v>
      </c>
      <c r="H30" s="6">
        <f t="shared" si="84"/>
        <v>41846</v>
      </c>
      <c r="I30" s="5"/>
      <c r="J30" s="6">
        <f t="shared" si="112"/>
        <v>41868</v>
      </c>
      <c r="K30" s="6">
        <f t="shared" si="113"/>
        <v>41869</v>
      </c>
      <c r="L30" s="6">
        <f t="shared" si="85"/>
        <v>41870</v>
      </c>
      <c r="M30" s="6">
        <f t="shared" si="86"/>
        <v>41871</v>
      </c>
      <c r="N30" s="6">
        <f t="shared" si="87"/>
        <v>41872</v>
      </c>
      <c r="O30" s="6">
        <f t="shared" si="88"/>
        <v>41873</v>
      </c>
      <c r="P30" s="6">
        <f t="shared" si="89"/>
        <v>41874</v>
      </c>
      <c r="Q30" s="5"/>
      <c r="R30" s="6">
        <f t="shared" si="114"/>
        <v>41903</v>
      </c>
      <c r="S30" s="6">
        <f t="shared" si="115"/>
        <v>41904</v>
      </c>
      <c r="T30" s="6">
        <f t="shared" si="90"/>
        <v>41905</v>
      </c>
      <c r="U30" s="6">
        <f t="shared" si="91"/>
        <v>41906</v>
      </c>
      <c r="V30" s="6">
        <f t="shared" si="92"/>
        <v>41907</v>
      </c>
      <c r="W30" s="6">
        <f t="shared" si="93"/>
        <v>41908</v>
      </c>
      <c r="X30" s="6">
        <f t="shared" si="94"/>
        <v>41909</v>
      </c>
      <c r="Z30" s="6">
        <f t="shared" si="116"/>
        <v>42204</v>
      </c>
      <c r="AA30" s="6">
        <f t="shared" si="117"/>
        <v>42205</v>
      </c>
      <c r="AB30" s="6">
        <f t="shared" si="95"/>
        <v>42206</v>
      </c>
      <c r="AC30" s="6">
        <f t="shared" si="96"/>
        <v>42207</v>
      </c>
      <c r="AD30" s="6">
        <f t="shared" si="97"/>
        <v>42208</v>
      </c>
      <c r="AE30" s="6">
        <f t="shared" si="98"/>
        <v>42209</v>
      </c>
      <c r="AF30" s="6">
        <f t="shared" si="99"/>
        <v>42210</v>
      </c>
      <c r="AG30" s="5"/>
      <c r="AH30" s="6">
        <f t="shared" si="118"/>
        <v>42232</v>
      </c>
      <c r="AI30" s="6">
        <f t="shared" si="119"/>
        <v>42233</v>
      </c>
      <c r="AJ30" s="6">
        <f t="shared" si="100"/>
        <v>42234</v>
      </c>
      <c r="AK30" s="6">
        <f t="shared" si="101"/>
        <v>42235</v>
      </c>
      <c r="AL30" s="6">
        <f t="shared" si="102"/>
        <v>42236</v>
      </c>
      <c r="AM30" s="6">
        <f t="shared" si="103"/>
        <v>42237</v>
      </c>
      <c r="AN30" s="6">
        <f t="shared" si="104"/>
        <v>42238</v>
      </c>
      <c r="AO30" s="5"/>
      <c r="AP30" s="6">
        <f t="shared" si="120"/>
        <v>42267</v>
      </c>
      <c r="AQ30" s="6">
        <f t="shared" si="121"/>
        <v>42268</v>
      </c>
      <c r="AR30" s="6">
        <f t="shared" si="105"/>
        <v>42269</v>
      </c>
      <c r="AS30" s="6">
        <f t="shared" si="106"/>
        <v>42270</v>
      </c>
      <c r="AT30" s="6">
        <f t="shared" si="107"/>
        <v>42271</v>
      </c>
      <c r="AU30" s="6">
        <f t="shared" si="108"/>
        <v>42272</v>
      </c>
      <c r="AV30" s="6">
        <f t="shared" si="109"/>
        <v>42273</v>
      </c>
    </row>
    <row r="31" spans="2:48" s="3" customFormat="1" ht="13.5" x14ac:dyDescent="0.3">
      <c r="B31" s="6">
        <f t="shared" si="110"/>
        <v>41847</v>
      </c>
      <c r="C31" s="6">
        <f t="shared" si="111"/>
        <v>41848</v>
      </c>
      <c r="D31" s="6">
        <f t="shared" si="80"/>
        <v>41849</v>
      </c>
      <c r="E31" s="6">
        <f t="shared" si="81"/>
        <v>41850</v>
      </c>
      <c r="F31" s="6">
        <f t="shared" si="82"/>
        <v>41851</v>
      </c>
      <c r="G31" s="6" t="str">
        <f t="shared" si="83"/>
        <v/>
      </c>
      <c r="H31" s="6" t="str">
        <f t="shared" si="84"/>
        <v/>
      </c>
      <c r="I31" s="5"/>
      <c r="J31" s="6">
        <f t="shared" si="112"/>
        <v>41875</v>
      </c>
      <c r="K31" s="6">
        <f t="shared" si="113"/>
        <v>41876</v>
      </c>
      <c r="L31" s="6">
        <f t="shared" si="85"/>
        <v>41877</v>
      </c>
      <c r="M31" s="6">
        <f t="shared" si="86"/>
        <v>41878</v>
      </c>
      <c r="N31" s="6">
        <f t="shared" si="87"/>
        <v>41879</v>
      </c>
      <c r="O31" s="6">
        <f t="shared" si="88"/>
        <v>41880</v>
      </c>
      <c r="P31" s="6">
        <f t="shared" si="89"/>
        <v>41881</v>
      </c>
      <c r="Q31" s="5"/>
      <c r="R31" s="6">
        <f t="shared" si="114"/>
        <v>41910</v>
      </c>
      <c r="S31" s="6">
        <f t="shared" si="115"/>
        <v>41911</v>
      </c>
      <c r="T31" s="6">
        <f t="shared" si="90"/>
        <v>41912</v>
      </c>
      <c r="U31" s="6" t="str">
        <f t="shared" si="91"/>
        <v/>
      </c>
      <c r="V31" s="6" t="str">
        <f t="shared" si="92"/>
        <v/>
      </c>
      <c r="W31" s="6" t="str">
        <f t="shared" si="93"/>
        <v/>
      </c>
      <c r="X31" s="6" t="str">
        <f t="shared" si="94"/>
        <v/>
      </c>
      <c r="Z31" s="6">
        <f t="shared" si="116"/>
        <v>42211</v>
      </c>
      <c r="AA31" s="6">
        <f t="shared" si="117"/>
        <v>42212</v>
      </c>
      <c r="AB31" s="6">
        <f t="shared" si="95"/>
        <v>42213</v>
      </c>
      <c r="AC31" s="6">
        <f t="shared" si="96"/>
        <v>42214</v>
      </c>
      <c r="AD31" s="6">
        <f t="shared" si="97"/>
        <v>42215</v>
      </c>
      <c r="AE31" s="6">
        <f t="shared" si="98"/>
        <v>42216</v>
      </c>
      <c r="AF31" s="6" t="str">
        <f t="shared" si="99"/>
        <v/>
      </c>
      <c r="AG31" s="5"/>
      <c r="AH31" s="6">
        <f t="shared" si="118"/>
        <v>42239</v>
      </c>
      <c r="AI31" s="6">
        <f t="shared" si="119"/>
        <v>42240</v>
      </c>
      <c r="AJ31" s="6">
        <f t="shared" si="100"/>
        <v>42241</v>
      </c>
      <c r="AK31" s="6">
        <f t="shared" si="101"/>
        <v>42242</v>
      </c>
      <c r="AL31" s="6">
        <f t="shared" si="102"/>
        <v>42243</v>
      </c>
      <c r="AM31" s="6">
        <f t="shared" si="103"/>
        <v>42244</v>
      </c>
      <c r="AN31" s="6">
        <f t="shared" si="104"/>
        <v>42245</v>
      </c>
      <c r="AO31" s="5"/>
      <c r="AP31" s="6">
        <f t="shared" si="120"/>
        <v>42274</v>
      </c>
      <c r="AQ31" s="6">
        <f t="shared" si="121"/>
        <v>42275</v>
      </c>
      <c r="AR31" s="6">
        <f t="shared" si="105"/>
        <v>42276</v>
      </c>
      <c r="AS31" s="6">
        <f t="shared" si="106"/>
        <v>42277</v>
      </c>
      <c r="AT31" s="6" t="str">
        <f t="shared" si="107"/>
        <v/>
      </c>
      <c r="AU31" s="6" t="str">
        <f t="shared" si="108"/>
        <v/>
      </c>
      <c r="AV31" s="6" t="str">
        <f t="shared" si="109"/>
        <v/>
      </c>
    </row>
    <row r="32" spans="2:48" s="3" customFormat="1" ht="13.5" x14ac:dyDescent="0.3">
      <c r="B32" s="6" t="str">
        <f t="shared" si="110"/>
        <v/>
      </c>
      <c r="C32" s="6" t="str">
        <f t="shared" si="111"/>
        <v/>
      </c>
      <c r="D32" s="6" t="str">
        <f t="shared" si="80"/>
        <v/>
      </c>
      <c r="E32" s="6" t="str">
        <f t="shared" si="81"/>
        <v/>
      </c>
      <c r="F32" s="6" t="str">
        <f t="shared" si="82"/>
        <v/>
      </c>
      <c r="G32" s="6" t="str">
        <f t="shared" si="83"/>
        <v/>
      </c>
      <c r="H32" s="6" t="str">
        <f t="shared" si="84"/>
        <v/>
      </c>
      <c r="I32" s="5"/>
      <c r="J32" s="6">
        <f t="shared" si="112"/>
        <v>41882</v>
      </c>
      <c r="K32" s="6" t="str">
        <f t="shared" si="113"/>
        <v/>
      </c>
      <c r="L32" s="6" t="str">
        <f t="shared" si="85"/>
        <v/>
      </c>
      <c r="M32" s="6" t="str">
        <f t="shared" si="86"/>
        <v/>
      </c>
      <c r="N32" s="6" t="str">
        <f t="shared" si="87"/>
        <v/>
      </c>
      <c r="O32" s="6" t="str">
        <f t="shared" si="88"/>
        <v/>
      </c>
      <c r="P32" s="6" t="str">
        <f t="shared" si="89"/>
        <v/>
      </c>
      <c r="Q32" s="5"/>
      <c r="R32" s="6" t="str">
        <f t="shared" si="114"/>
        <v/>
      </c>
      <c r="S32" s="6" t="str">
        <f t="shared" si="115"/>
        <v/>
      </c>
      <c r="T32" s="6" t="str">
        <f t="shared" si="90"/>
        <v/>
      </c>
      <c r="U32" s="6" t="str">
        <f t="shared" si="91"/>
        <v/>
      </c>
      <c r="V32" s="6" t="str">
        <f t="shared" si="92"/>
        <v/>
      </c>
      <c r="W32" s="6" t="str">
        <f t="shared" si="93"/>
        <v/>
      </c>
      <c r="X32" s="6" t="str">
        <f t="shared" si="94"/>
        <v/>
      </c>
      <c r="Z32" s="6" t="str">
        <f t="shared" si="116"/>
        <v/>
      </c>
      <c r="AA32" s="6" t="str">
        <f t="shared" si="117"/>
        <v/>
      </c>
      <c r="AB32" s="6" t="str">
        <f t="shared" si="95"/>
        <v/>
      </c>
      <c r="AC32" s="6" t="str">
        <f t="shared" si="96"/>
        <v/>
      </c>
      <c r="AD32" s="6" t="str">
        <f t="shared" si="97"/>
        <v/>
      </c>
      <c r="AE32" s="6" t="str">
        <f t="shared" si="98"/>
        <v/>
      </c>
      <c r="AF32" s="6" t="str">
        <f t="shared" si="99"/>
        <v/>
      </c>
      <c r="AG32" s="5"/>
      <c r="AH32" s="6">
        <f t="shared" si="118"/>
        <v>42246</v>
      </c>
      <c r="AI32" s="6">
        <f t="shared" si="119"/>
        <v>42247</v>
      </c>
      <c r="AJ32" s="6" t="str">
        <f t="shared" si="100"/>
        <v/>
      </c>
      <c r="AK32" s="6" t="str">
        <f t="shared" si="101"/>
        <v/>
      </c>
      <c r="AL32" s="6" t="str">
        <f t="shared" si="102"/>
        <v/>
      </c>
      <c r="AM32" s="6" t="str">
        <f t="shared" si="103"/>
        <v/>
      </c>
      <c r="AN32" s="6" t="str">
        <f t="shared" si="104"/>
        <v/>
      </c>
      <c r="AO32" s="5"/>
      <c r="AP32" s="6" t="str">
        <f t="shared" si="120"/>
        <v/>
      </c>
      <c r="AQ32" s="6" t="str">
        <f t="shared" si="121"/>
        <v/>
      </c>
      <c r="AR32" s="6" t="str">
        <f t="shared" si="105"/>
        <v/>
      </c>
      <c r="AS32" s="6" t="str">
        <f t="shared" si="106"/>
        <v/>
      </c>
      <c r="AT32" s="6" t="str">
        <f t="shared" si="107"/>
        <v/>
      </c>
      <c r="AU32" s="6" t="str">
        <f t="shared" si="108"/>
        <v/>
      </c>
      <c r="AV32" s="6" t="str">
        <f t="shared" si="109"/>
        <v/>
      </c>
    </row>
    <row r="33" spans="2:48" x14ac:dyDescent="0.3">
      <c r="B33" s="15">
        <f>DATE(YEAR(R25+35),MONTH(R25+35),1)</f>
        <v>41913</v>
      </c>
      <c r="C33" s="15"/>
      <c r="D33" s="15"/>
      <c r="E33" s="15"/>
      <c r="F33" s="15"/>
      <c r="G33" s="15"/>
      <c r="H33" s="15"/>
      <c r="I33" s="4"/>
      <c r="J33" s="15">
        <f>DATE(YEAR(B33+35),MONTH(B33+35),1)</f>
        <v>41944</v>
      </c>
      <c r="K33" s="15"/>
      <c r="L33" s="15"/>
      <c r="M33" s="15"/>
      <c r="N33" s="15"/>
      <c r="O33" s="15"/>
      <c r="P33" s="15"/>
      <c r="Q33" s="4"/>
      <c r="R33" s="15">
        <f>DATE(YEAR(J33+35),MONTH(J33+35),1)</f>
        <v>41974</v>
      </c>
      <c r="S33" s="15"/>
      <c r="T33" s="15"/>
      <c r="U33" s="15"/>
      <c r="V33" s="15"/>
      <c r="W33" s="15"/>
      <c r="X33" s="15"/>
      <c r="Z33" s="20">
        <f>DATE(YEAR(AP25+35),MONTH(AP25+35),1)</f>
        <v>42278</v>
      </c>
      <c r="AA33" s="20"/>
      <c r="AB33" s="20"/>
      <c r="AC33" s="20"/>
      <c r="AD33" s="20"/>
      <c r="AE33" s="20"/>
      <c r="AF33" s="20"/>
      <c r="AG33" s="4"/>
      <c r="AH33" s="20">
        <f>DATE(YEAR(Z33+35),MONTH(Z33+35),1)</f>
        <v>42309</v>
      </c>
      <c r="AI33" s="20"/>
      <c r="AJ33" s="20"/>
      <c r="AK33" s="20"/>
      <c r="AL33" s="20"/>
      <c r="AM33" s="20"/>
      <c r="AN33" s="20"/>
      <c r="AO33" s="4"/>
      <c r="AP33" s="20">
        <f>DATE(YEAR(AH33+35),MONTH(AH33+35),1)</f>
        <v>42339</v>
      </c>
      <c r="AQ33" s="20"/>
      <c r="AR33" s="20"/>
      <c r="AS33" s="20"/>
      <c r="AT33" s="20"/>
      <c r="AU33" s="20"/>
      <c r="AV33" s="20"/>
    </row>
    <row r="34" spans="2:48" s="3" customFormat="1" ht="13.5" x14ac:dyDescent="0.3">
      <c r="B34" s="10" t="str">
        <f>CHOOSE(1+MOD($G$4+1-2,7),"Su","M","Tu","W","Th","F","Sa")</f>
        <v>Su</v>
      </c>
      <c r="C34" s="10" t="str">
        <f>CHOOSE(1+MOD($G$4+2-2,7),"Su","M","Tu","W","Th","F","Sa")</f>
        <v>M</v>
      </c>
      <c r="D34" s="10" t="str">
        <f>CHOOSE(1+MOD($G$4+3-2,7),"Su","M","Tu","W","Th","F","Sa")</f>
        <v>Tu</v>
      </c>
      <c r="E34" s="10" t="str">
        <f>CHOOSE(1+MOD($G$4+4-2,7),"Su","M","Tu","W","Th","F","Sa")</f>
        <v>W</v>
      </c>
      <c r="F34" s="10" t="str">
        <f>CHOOSE(1+MOD($G$4+5-2,7),"Su","M","Tu","W","Th","F","Sa")</f>
        <v>Th</v>
      </c>
      <c r="G34" s="10" t="str">
        <f>CHOOSE(1+MOD($G$4+6-2,7),"Su","M","Tu","W","Th","F","Sa")</f>
        <v>F</v>
      </c>
      <c r="H34" s="10" t="str">
        <f>CHOOSE(1+MOD($G$4+7-2,7),"Su","M","Tu","W","Th","F","Sa")</f>
        <v>Sa</v>
      </c>
      <c r="I34" s="5"/>
      <c r="J34" s="10" t="str">
        <f>CHOOSE(1+MOD($G$4+1-2,7),"Su","M","Tu","W","Th","F","Sa")</f>
        <v>Su</v>
      </c>
      <c r="K34" s="10" t="str">
        <f>CHOOSE(1+MOD($G$4+2-2,7),"Su","M","Tu","W","Th","F","Sa")</f>
        <v>M</v>
      </c>
      <c r="L34" s="10" t="str">
        <f>CHOOSE(1+MOD($G$4+3-2,7),"Su","M","Tu","W","Th","F","Sa")</f>
        <v>Tu</v>
      </c>
      <c r="M34" s="10" t="str">
        <f>CHOOSE(1+MOD($G$4+4-2,7),"Su","M","Tu","W","Th","F","Sa")</f>
        <v>W</v>
      </c>
      <c r="N34" s="10" t="str">
        <f>CHOOSE(1+MOD($G$4+5-2,7),"Su","M","Tu","W","Th","F","Sa")</f>
        <v>Th</v>
      </c>
      <c r="O34" s="10" t="str">
        <f>CHOOSE(1+MOD($G$4+6-2,7),"Su","M","Tu","W","Th","F","Sa")</f>
        <v>F</v>
      </c>
      <c r="P34" s="10" t="str">
        <f>CHOOSE(1+MOD($G$4+7-2,7),"Su","M","Tu","W","Th","F","Sa")</f>
        <v>Sa</v>
      </c>
      <c r="Q34" s="5"/>
      <c r="R34" s="10" t="str">
        <f>CHOOSE(1+MOD($G$4+1-2,7),"Su","M","Tu","W","Th","F","Sa")</f>
        <v>Su</v>
      </c>
      <c r="S34" s="10" t="str">
        <f>CHOOSE(1+MOD($G$4+2-2,7),"Su","M","Tu","W","Th","F","Sa")</f>
        <v>M</v>
      </c>
      <c r="T34" s="10" t="str">
        <f>CHOOSE(1+MOD($G$4+3-2,7),"Su","M","Tu","W","Th","F","Sa")</f>
        <v>Tu</v>
      </c>
      <c r="U34" s="10" t="str">
        <f>CHOOSE(1+MOD($G$4+4-2,7),"Su","M","Tu","W","Th","F","Sa")</f>
        <v>W</v>
      </c>
      <c r="V34" s="10" t="str">
        <f>CHOOSE(1+MOD($G$4+5-2,7),"Su","M","Tu","W","Th","F","Sa")</f>
        <v>Th</v>
      </c>
      <c r="W34" s="10" t="str">
        <f>CHOOSE(1+MOD($G$4+6-2,7),"Su","M","Tu","W","Th","F","Sa")</f>
        <v>F</v>
      </c>
      <c r="X34" s="10" t="str">
        <f>CHOOSE(1+MOD($G$4+7-2,7),"Su","M","Tu","W","Th","F","Sa")</f>
        <v>Sa</v>
      </c>
      <c r="Z34" s="11" t="str">
        <f>CHOOSE(1+MOD($G$4+1-2,7),"Su","M","Tu","W","Th","F","Sa")</f>
        <v>Su</v>
      </c>
      <c r="AA34" s="11" t="str">
        <f>CHOOSE(1+MOD($G$4+2-2,7),"Su","M","Tu","W","Th","F","Sa")</f>
        <v>M</v>
      </c>
      <c r="AB34" s="11" t="str">
        <f>CHOOSE(1+MOD($G$4+3-2,7),"Su","M","Tu","W","Th","F","Sa")</f>
        <v>Tu</v>
      </c>
      <c r="AC34" s="11" t="str">
        <f>CHOOSE(1+MOD($G$4+4-2,7),"Su","M","Tu","W","Th","F","Sa")</f>
        <v>W</v>
      </c>
      <c r="AD34" s="11" t="str">
        <f>CHOOSE(1+MOD($G$4+5-2,7),"Su","M","Tu","W","Th","F","Sa")</f>
        <v>Th</v>
      </c>
      <c r="AE34" s="11" t="str">
        <f>CHOOSE(1+MOD($G$4+6-2,7),"Su","M","Tu","W","Th","F","Sa")</f>
        <v>F</v>
      </c>
      <c r="AF34" s="11" t="str">
        <f>CHOOSE(1+MOD($G$4+7-2,7),"Su","M","Tu","W","Th","F","Sa")</f>
        <v>Sa</v>
      </c>
      <c r="AG34" s="5"/>
      <c r="AH34" s="11" t="str">
        <f>CHOOSE(1+MOD($G$4+1-2,7),"Su","M","Tu","W","Th","F","Sa")</f>
        <v>Su</v>
      </c>
      <c r="AI34" s="11" t="str">
        <f>CHOOSE(1+MOD($G$4+2-2,7),"Su","M","Tu","W","Th","F","Sa")</f>
        <v>M</v>
      </c>
      <c r="AJ34" s="11" t="str">
        <f>CHOOSE(1+MOD($G$4+3-2,7),"Su","M","Tu","W","Th","F","Sa")</f>
        <v>Tu</v>
      </c>
      <c r="AK34" s="11" t="str">
        <f>CHOOSE(1+MOD($G$4+4-2,7),"Su","M","Tu","W","Th","F","Sa")</f>
        <v>W</v>
      </c>
      <c r="AL34" s="11" t="str">
        <f>CHOOSE(1+MOD($G$4+5-2,7),"Su","M","Tu","W","Th","F","Sa")</f>
        <v>Th</v>
      </c>
      <c r="AM34" s="11" t="str">
        <f>CHOOSE(1+MOD($G$4+6-2,7),"Su","M","Tu","W","Th","F","Sa")</f>
        <v>F</v>
      </c>
      <c r="AN34" s="11" t="str">
        <f>CHOOSE(1+MOD($G$4+7-2,7),"Su","M","Tu","W","Th","F","Sa")</f>
        <v>Sa</v>
      </c>
      <c r="AO34" s="5"/>
      <c r="AP34" s="11" t="str">
        <f>CHOOSE(1+MOD($G$4+1-2,7),"Su","M","Tu","W","Th","F","Sa")</f>
        <v>Su</v>
      </c>
      <c r="AQ34" s="11" t="str">
        <f>CHOOSE(1+MOD($G$4+2-2,7),"Su","M","Tu","W","Th","F","Sa")</f>
        <v>M</v>
      </c>
      <c r="AR34" s="11" t="str">
        <f>CHOOSE(1+MOD($G$4+3-2,7),"Su","M","Tu","W","Th","F","Sa")</f>
        <v>Tu</v>
      </c>
      <c r="AS34" s="11" t="str">
        <f>CHOOSE(1+MOD($G$4+4-2,7),"Su","M","Tu","W","Th","F","Sa")</f>
        <v>W</v>
      </c>
      <c r="AT34" s="11" t="str">
        <f>CHOOSE(1+MOD($G$4+5-2,7),"Su","M","Tu","W","Th","F","Sa")</f>
        <v>Th</v>
      </c>
      <c r="AU34" s="11" t="str">
        <f>CHOOSE(1+MOD($G$4+6-2,7),"Su","M","Tu","W","Th","F","Sa")</f>
        <v>F</v>
      </c>
      <c r="AV34" s="11" t="str">
        <f>CHOOSE(1+MOD($G$4+7-2,7),"Su","M","Tu","W","Th","F","Sa")</f>
        <v>Sa</v>
      </c>
    </row>
    <row r="35" spans="2:48" s="3" customFormat="1" ht="13.5" x14ac:dyDescent="0.3">
      <c r="B35" s="6" t="str">
        <f>IF(WEEKDAY(B33,1)=$G$4,B33,"")</f>
        <v/>
      </c>
      <c r="C35" s="6" t="str">
        <f>IF(B35="",IF(WEEKDAY(B33,1)=MOD($G$4,7)+1,B33,""),B35+1)</f>
        <v/>
      </c>
      <c r="D35" s="6" t="str">
        <f>IF(C35="",IF(WEEKDAY(B33,1)=MOD($G$4+1,7)+1,B33,""),C35+1)</f>
        <v/>
      </c>
      <c r="E35" s="6">
        <f>IF(D35="",IF(WEEKDAY(B33,1)=MOD($G$4+2,7)+1,B33,""),D35+1)</f>
        <v>41913</v>
      </c>
      <c r="F35" s="6">
        <f>IF(E35="",IF(WEEKDAY(B33,1)=MOD($G$4+3,7)+1,B33,""),E35+1)</f>
        <v>41914</v>
      </c>
      <c r="G35" s="6">
        <f>IF(F35="",IF(WEEKDAY(B33,1)=MOD($G$4+4,7)+1,B33,""),F35+1)</f>
        <v>41915</v>
      </c>
      <c r="H35" s="6">
        <f>IF(G35="",IF(WEEKDAY(B33,1)=MOD($G$4+5,7)+1,B33,""),G35+1)</f>
        <v>41916</v>
      </c>
      <c r="I35" s="5"/>
      <c r="J35" s="6" t="str">
        <f>IF(WEEKDAY(J33,1)=$G$4,J33,"")</f>
        <v/>
      </c>
      <c r="K35" s="6" t="str">
        <f>IF(J35="",IF(WEEKDAY(J33,1)=MOD($G$4,7)+1,J33,""),J35+1)</f>
        <v/>
      </c>
      <c r="L35" s="6" t="str">
        <f>IF(K35="",IF(WEEKDAY(J33,1)=MOD($G$4+1,7)+1,J33,""),K35+1)</f>
        <v/>
      </c>
      <c r="M35" s="6" t="str">
        <f>IF(L35="",IF(WEEKDAY(J33,1)=MOD($G$4+2,7)+1,J33,""),L35+1)</f>
        <v/>
      </c>
      <c r="N35" s="6" t="str">
        <f>IF(M35="",IF(WEEKDAY(J33,1)=MOD($G$4+3,7)+1,J33,""),M35+1)</f>
        <v/>
      </c>
      <c r="O35" s="6" t="str">
        <f>IF(N35="",IF(WEEKDAY(J33,1)=MOD($G$4+4,7)+1,J33,""),N35+1)</f>
        <v/>
      </c>
      <c r="P35" s="6">
        <f>IF(O35="",IF(WEEKDAY(J33,1)=MOD($G$4+5,7)+1,J33,""),O35+1)</f>
        <v>41944</v>
      </c>
      <c r="Q35" s="5"/>
      <c r="R35" s="6" t="str">
        <f>IF(WEEKDAY(R33,1)=$G$4,R33,"")</f>
        <v/>
      </c>
      <c r="S35" s="6">
        <f>IF(R35="",IF(WEEKDAY(R33,1)=MOD($G$4,7)+1,R33,""),R35+1)</f>
        <v>41974</v>
      </c>
      <c r="T35" s="6">
        <f>IF(S35="",IF(WEEKDAY(R33,1)=MOD($G$4+1,7)+1,R33,""),S35+1)</f>
        <v>41975</v>
      </c>
      <c r="U35" s="6">
        <f>IF(T35="",IF(WEEKDAY(R33,1)=MOD($G$4+2,7)+1,R33,""),T35+1)</f>
        <v>41976</v>
      </c>
      <c r="V35" s="6">
        <f>IF(U35="",IF(WEEKDAY(R33,1)=MOD($G$4+3,7)+1,R33,""),U35+1)</f>
        <v>41977</v>
      </c>
      <c r="W35" s="6">
        <f>IF(V35="",IF(WEEKDAY(R33,1)=MOD($G$4+4,7)+1,R33,""),V35+1)</f>
        <v>41978</v>
      </c>
      <c r="X35" s="6">
        <f>IF(W35="",IF(WEEKDAY(R33,1)=MOD($G$4+5,7)+1,R33,""),W35+1)</f>
        <v>41979</v>
      </c>
      <c r="Z35" s="6" t="str">
        <f>IF(WEEKDAY(Z33,1)=$G$4,Z33,"")</f>
        <v/>
      </c>
      <c r="AA35" s="6" t="str">
        <f>IF(Z35="",IF(WEEKDAY(Z33,1)=MOD($G$4,7)+1,Z33,""),Z35+1)</f>
        <v/>
      </c>
      <c r="AB35" s="6" t="str">
        <f>IF(AA35="",IF(WEEKDAY(Z33,1)=MOD($G$4+1,7)+1,Z33,""),AA35+1)</f>
        <v/>
      </c>
      <c r="AC35" s="6" t="str">
        <f>IF(AB35="",IF(WEEKDAY(Z33,1)=MOD($G$4+2,7)+1,Z33,""),AB35+1)</f>
        <v/>
      </c>
      <c r="AD35" s="6">
        <f>IF(AC35="",IF(WEEKDAY(Z33,1)=MOD($G$4+3,7)+1,Z33,""),AC35+1)</f>
        <v>42278</v>
      </c>
      <c r="AE35" s="6">
        <f>IF(AD35="",IF(WEEKDAY(Z33,1)=MOD($G$4+4,7)+1,Z33,""),AD35+1)</f>
        <v>42279</v>
      </c>
      <c r="AF35" s="6">
        <f>IF(AE35="",IF(WEEKDAY(Z33,1)=MOD($G$4+5,7)+1,Z33,""),AE35+1)</f>
        <v>42280</v>
      </c>
      <c r="AG35" s="5"/>
      <c r="AH35" s="6">
        <f>IF(WEEKDAY(AH33,1)=$G$4,AH33,"")</f>
        <v>42309</v>
      </c>
      <c r="AI35" s="6">
        <f>IF(AH35="",IF(WEEKDAY(AH33,1)=MOD($G$4,7)+1,AH33,""),AH35+1)</f>
        <v>42310</v>
      </c>
      <c r="AJ35" s="6">
        <f>IF(AI35="",IF(WEEKDAY(AH33,1)=MOD($G$4+1,7)+1,AH33,""),AI35+1)</f>
        <v>42311</v>
      </c>
      <c r="AK35" s="6">
        <f>IF(AJ35="",IF(WEEKDAY(AH33,1)=MOD($G$4+2,7)+1,AH33,""),AJ35+1)</f>
        <v>42312</v>
      </c>
      <c r="AL35" s="6">
        <f>IF(AK35="",IF(WEEKDAY(AH33,1)=MOD($G$4+3,7)+1,AH33,""),AK35+1)</f>
        <v>42313</v>
      </c>
      <c r="AM35" s="6">
        <f>IF(AL35="",IF(WEEKDAY(AH33,1)=MOD($G$4+4,7)+1,AH33,""),AL35+1)</f>
        <v>42314</v>
      </c>
      <c r="AN35" s="6">
        <f>IF(AM35="",IF(WEEKDAY(AH33,1)=MOD($G$4+5,7)+1,AH33,""),AM35+1)</f>
        <v>42315</v>
      </c>
      <c r="AO35" s="5"/>
      <c r="AP35" s="6" t="str">
        <f>IF(WEEKDAY(AP33,1)=$G$4,AP33,"")</f>
        <v/>
      </c>
      <c r="AQ35" s="6" t="str">
        <f>IF(AP35="",IF(WEEKDAY(AP33,1)=MOD($G$4,7)+1,AP33,""),AP35+1)</f>
        <v/>
      </c>
      <c r="AR35" s="6">
        <f>IF(AQ35="",IF(WEEKDAY(AP33,1)=MOD($G$4+1,7)+1,AP33,""),AQ35+1)</f>
        <v>42339</v>
      </c>
      <c r="AS35" s="6">
        <f>IF(AR35="",IF(WEEKDAY(AP33,1)=MOD($G$4+2,7)+1,AP33,""),AR35+1)</f>
        <v>42340</v>
      </c>
      <c r="AT35" s="6">
        <f>IF(AS35="",IF(WEEKDAY(AP33,1)=MOD($G$4+3,7)+1,AP33,""),AS35+1)</f>
        <v>42341</v>
      </c>
      <c r="AU35" s="6">
        <f>IF(AT35="",IF(WEEKDAY(AP33,1)=MOD($G$4+4,7)+1,AP33,""),AT35+1)</f>
        <v>42342</v>
      </c>
      <c r="AV35" s="6">
        <f>IF(AU35="",IF(WEEKDAY(AP33,1)=MOD($G$4+5,7)+1,AP33,""),AU35+1)</f>
        <v>42343</v>
      </c>
    </row>
    <row r="36" spans="2:48" s="3" customFormat="1" ht="13.5" x14ac:dyDescent="0.3">
      <c r="B36" s="6">
        <f>IF(H35="","",IF(MONTH(H35+1)&lt;&gt;MONTH(H35),"",H35+1))</f>
        <v>41917</v>
      </c>
      <c r="C36" s="6">
        <f>IF(B36="","",IF(MONTH(B36+1)&lt;&gt;MONTH(B36),"",B36+1))</f>
        <v>41918</v>
      </c>
      <c r="D36" s="6">
        <f t="shared" ref="D36:D40" si="122">IF(C36="","",IF(MONTH(C36+1)&lt;&gt;MONTH(C36),"",C36+1))</f>
        <v>41919</v>
      </c>
      <c r="E36" s="6">
        <f t="shared" ref="E36:E40" si="123">IF(D36="","",IF(MONTH(D36+1)&lt;&gt;MONTH(D36),"",D36+1))</f>
        <v>41920</v>
      </c>
      <c r="F36" s="6">
        <f t="shared" ref="F36:F40" si="124">IF(E36="","",IF(MONTH(E36+1)&lt;&gt;MONTH(E36),"",E36+1))</f>
        <v>41921</v>
      </c>
      <c r="G36" s="6">
        <f t="shared" ref="G36:G40" si="125">IF(F36="","",IF(MONTH(F36+1)&lt;&gt;MONTH(F36),"",F36+1))</f>
        <v>41922</v>
      </c>
      <c r="H36" s="6">
        <f t="shared" ref="H36:H40" si="126">IF(G36="","",IF(MONTH(G36+1)&lt;&gt;MONTH(G36),"",G36+1))</f>
        <v>41923</v>
      </c>
      <c r="I36" s="5"/>
      <c r="J36" s="6">
        <f>IF(P35="","",IF(MONTH(P35+1)&lt;&gt;MONTH(P35),"",P35+1))</f>
        <v>41945</v>
      </c>
      <c r="K36" s="6">
        <f>IF(J36="","",IF(MONTH(J36+1)&lt;&gt;MONTH(J36),"",J36+1))</f>
        <v>41946</v>
      </c>
      <c r="L36" s="6">
        <f t="shared" ref="L36:L40" si="127">IF(K36="","",IF(MONTH(K36+1)&lt;&gt;MONTH(K36),"",K36+1))</f>
        <v>41947</v>
      </c>
      <c r="M36" s="6">
        <f t="shared" ref="M36:M40" si="128">IF(L36="","",IF(MONTH(L36+1)&lt;&gt;MONTH(L36),"",L36+1))</f>
        <v>41948</v>
      </c>
      <c r="N36" s="6">
        <f t="shared" ref="N36:N40" si="129">IF(M36="","",IF(MONTH(M36+1)&lt;&gt;MONTH(M36),"",M36+1))</f>
        <v>41949</v>
      </c>
      <c r="O36" s="6">
        <f t="shared" ref="O36:O40" si="130">IF(N36="","",IF(MONTH(N36+1)&lt;&gt;MONTH(N36),"",N36+1))</f>
        <v>41950</v>
      </c>
      <c r="P36" s="6">
        <f t="shared" ref="P36:P40" si="131">IF(O36="","",IF(MONTH(O36+1)&lt;&gt;MONTH(O36),"",O36+1))</f>
        <v>41951</v>
      </c>
      <c r="Q36" s="5"/>
      <c r="R36" s="6">
        <f>IF(X35="","",IF(MONTH(X35+1)&lt;&gt;MONTH(X35),"",X35+1))</f>
        <v>41980</v>
      </c>
      <c r="S36" s="6">
        <f>IF(R36="","",IF(MONTH(R36+1)&lt;&gt;MONTH(R36),"",R36+1))</f>
        <v>41981</v>
      </c>
      <c r="T36" s="6">
        <f t="shared" ref="T36:T40" si="132">IF(S36="","",IF(MONTH(S36+1)&lt;&gt;MONTH(S36),"",S36+1))</f>
        <v>41982</v>
      </c>
      <c r="U36" s="6">
        <f t="shared" ref="U36:U40" si="133">IF(T36="","",IF(MONTH(T36+1)&lt;&gt;MONTH(T36),"",T36+1))</f>
        <v>41983</v>
      </c>
      <c r="V36" s="6">
        <f t="shared" ref="V36:V40" si="134">IF(U36="","",IF(MONTH(U36+1)&lt;&gt;MONTH(U36),"",U36+1))</f>
        <v>41984</v>
      </c>
      <c r="W36" s="6">
        <f t="shared" ref="W36:W40" si="135">IF(V36="","",IF(MONTH(V36+1)&lt;&gt;MONTH(V36),"",V36+1))</f>
        <v>41985</v>
      </c>
      <c r="X36" s="6">
        <f t="shared" ref="X36:X40" si="136">IF(W36="","",IF(MONTH(W36+1)&lt;&gt;MONTH(W36),"",W36+1))</f>
        <v>41986</v>
      </c>
      <c r="Z36" s="6">
        <f>IF(AF35="","",IF(MONTH(AF35+1)&lt;&gt;MONTH(AF35),"",AF35+1))</f>
        <v>42281</v>
      </c>
      <c r="AA36" s="6">
        <f>IF(Z36="","",IF(MONTH(Z36+1)&lt;&gt;MONTH(Z36),"",Z36+1))</f>
        <v>42282</v>
      </c>
      <c r="AB36" s="6">
        <f t="shared" ref="AB36:AB40" si="137">IF(AA36="","",IF(MONTH(AA36+1)&lt;&gt;MONTH(AA36),"",AA36+1))</f>
        <v>42283</v>
      </c>
      <c r="AC36" s="6">
        <f t="shared" ref="AC36:AC40" si="138">IF(AB36="","",IF(MONTH(AB36+1)&lt;&gt;MONTH(AB36),"",AB36+1))</f>
        <v>42284</v>
      </c>
      <c r="AD36" s="6">
        <f t="shared" ref="AD36:AD40" si="139">IF(AC36="","",IF(MONTH(AC36+1)&lt;&gt;MONTH(AC36),"",AC36+1))</f>
        <v>42285</v>
      </c>
      <c r="AE36" s="6">
        <f t="shared" ref="AE36:AE40" si="140">IF(AD36="","",IF(MONTH(AD36+1)&lt;&gt;MONTH(AD36),"",AD36+1))</f>
        <v>42286</v>
      </c>
      <c r="AF36" s="6">
        <f t="shared" ref="AF36:AF40" si="141">IF(AE36="","",IF(MONTH(AE36+1)&lt;&gt;MONTH(AE36),"",AE36+1))</f>
        <v>42287</v>
      </c>
      <c r="AG36" s="5"/>
      <c r="AH36" s="6">
        <f>IF(AN35="","",IF(MONTH(AN35+1)&lt;&gt;MONTH(AN35),"",AN35+1))</f>
        <v>42316</v>
      </c>
      <c r="AI36" s="6">
        <f>IF(AH36="","",IF(MONTH(AH36+1)&lt;&gt;MONTH(AH36),"",AH36+1))</f>
        <v>42317</v>
      </c>
      <c r="AJ36" s="6">
        <f t="shared" ref="AJ36:AJ40" si="142">IF(AI36="","",IF(MONTH(AI36+1)&lt;&gt;MONTH(AI36),"",AI36+1))</f>
        <v>42318</v>
      </c>
      <c r="AK36" s="6">
        <f t="shared" ref="AK36:AK40" si="143">IF(AJ36="","",IF(MONTH(AJ36+1)&lt;&gt;MONTH(AJ36),"",AJ36+1))</f>
        <v>42319</v>
      </c>
      <c r="AL36" s="6">
        <f t="shared" ref="AL36:AL40" si="144">IF(AK36="","",IF(MONTH(AK36+1)&lt;&gt;MONTH(AK36),"",AK36+1))</f>
        <v>42320</v>
      </c>
      <c r="AM36" s="6">
        <f t="shared" ref="AM36:AM40" si="145">IF(AL36="","",IF(MONTH(AL36+1)&lt;&gt;MONTH(AL36),"",AL36+1))</f>
        <v>42321</v>
      </c>
      <c r="AN36" s="6">
        <f t="shared" ref="AN36:AN40" si="146">IF(AM36="","",IF(MONTH(AM36+1)&lt;&gt;MONTH(AM36),"",AM36+1))</f>
        <v>42322</v>
      </c>
      <c r="AO36" s="5"/>
      <c r="AP36" s="6">
        <f>IF(AV35="","",IF(MONTH(AV35+1)&lt;&gt;MONTH(AV35),"",AV35+1))</f>
        <v>42344</v>
      </c>
      <c r="AQ36" s="6">
        <f>IF(AP36="","",IF(MONTH(AP36+1)&lt;&gt;MONTH(AP36),"",AP36+1))</f>
        <v>42345</v>
      </c>
      <c r="AR36" s="6">
        <f t="shared" ref="AR36:AR40" si="147">IF(AQ36="","",IF(MONTH(AQ36+1)&lt;&gt;MONTH(AQ36),"",AQ36+1))</f>
        <v>42346</v>
      </c>
      <c r="AS36" s="6">
        <f t="shared" ref="AS36:AS40" si="148">IF(AR36="","",IF(MONTH(AR36+1)&lt;&gt;MONTH(AR36),"",AR36+1))</f>
        <v>42347</v>
      </c>
      <c r="AT36" s="6">
        <f t="shared" ref="AT36:AT40" si="149">IF(AS36="","",IF(MONTH(AS36+1)&lt;&gt;MONTH(AS36),"",AS36+1))</f>
        <v>42348</v>
      </c>
      <c r="AU36" s="6">
        <f t="shared" ref="AU36:AU40" si="150">IF(AT36="","",IF(MONTH(AT36+1)&lt;&gt;MONTH(AT36),"",AT36+1))</f>
        <v>42349</v>
      </c>
      <c r="AV36" s="6">
        <f t="shared" ref="AV36:AV40" si="151">IF(AU36="","",IF(MONTH(AU36+1)&lt;&gt;MONTH(AU36),"",AU36+1))</f>
        <v>42350</v>
      </c>
    </row>
    <row r="37" spans="2:48" s="3" customFormat="1" ht="13.5" x14ac:dyDescent="0.3">
      <c r="B37" s="6">
        <f t="shared" ref="B37:B40" si="152">IF(H36="","",IF(MONTH(H36+1)&lt;&gt;MONTH(H36),"",H36+1))</f>
        <v>41924</v>
      </c>
      <c r="C37" s="6">
        <f t="shared" ref="C37:C40" si="153">IF(B37="","",IF(MONTH(B37+1)&lt;&gt;MONTH(B37),"",B37+1))</f>
        <v>41925</v>
      </c>
      <c r="D37" s="6">
        <f t="shared" si="122"/>
        <v>41926</v>
      </c>
      <c r="E37" s="6">
        <f t="shared" si="123"/>
        <v>41927</v>
      </c>
      <c r="F37" s="6">
        <f t="shared" si="124"/>
        <v>41928</v>
      </c>
      <c r="G37" s="6">
        <f t="shared" si="125"/>
        <v>41929</v>
      </c>
      <c r="H37" s="6">
        <f t="shared" si="126"/>
        <v>41930</v>
      </c>
      <c r="I37" s="5"/>
      <c r="J37" s="6">
        <f t="shared" ref="J37:J40" si="154">IF(P36="","",IF(MONTH(P36+1)&lt;&gt;MONTH(P36),"",P36+1))</f>
        <v>41952</v>
      </c>
      <c r="K37" s="6">
        <f t="shared" ref="K37:K40" si="155">IF(J37="","",IF(MONTH(J37+1)&lt;&gt;MONTH(J37),"",J37+1))</f>
        <v>41953</v>
      </c>
      <c r="L37" s="6">
        <f t="shared" si="127"/>
        <v>41954</v>
      </c>
      <c r="M37" s="6">
        <f t="shared" si="128"/>
        <v>41955</v>
      </c>
      <c r="N37" s="6">
        <f t="shared" si="129"/>
        <v>41956</v>
      </c>
      <c r="O37" s="6">
        <f t="shared" si="130"/>
        <v>41957</v>
      </c>
      <c r="P37" s="6">
        <f t="shared" si="131"/>
        <v>41958</v>
      </c>
      <c r="Q37" s="5"/>
      <c r="R37" s="6">
        <f t="shared" ref="R37:R40" si="156">IF(X36="","",IF(MONTH(X36+1)&lt;&gt;MONTH(X36),"",X36+1))</f>
        <v>41987</v>
      </c>
      <c r="S37" s="6">
        <f t="shared" ref="S37:S40" si="157">IF(R37="","",IF(MONTH(R37+1)&lt;&gt;MONTH(R37),"",R37+1))</f>
        <v>41988</v>
      </c>
      <c r="T37" s="6">
        <f t="shared" si="132"/>
        <v>41989</v>
      </c>
      <c r="U37" s="6">
        <f t="shared" si="133"/>
        <v>41990</v>
      </c>
      <c r="V37" s="6">
        <f t="shared" si="134"/>
        <v>41991</v>
      </c>
      <c r="W37" s="6">
        <f t="shared" si="135"/>
        <v>41992</v>
      </c>
      <c r="X37" s="6">
        <f t="shared" si="136"/>
        <v>41993</v>
      </c>
      <c r="Z37" s="6">
        <f t="shared" ref="Z37:Z40" si="158">IF(AF36="","",IF(MONTH(AF36+1)&lt;&gt;MONTH(AF36),"",AF36+1))</f>
        <v>42288</v>
      </c>
      <c r="AA37" s="6">
        <f t="shared" ref="AA37:AA40" si="159">IF(Z37="","",IF(MONTH(Z37+1)&lt;&gt;MONTH(Z37),"",Z37+1))</f>
        <v>42289</v>
      </c>
      <c r="AB37" s="6">
        <f t="shared" si="137"/>
        <v>42290</v>
      </c>
      <c r="AC37" s="6">
        <f t="shared" si="138"/>
        <v>42291</v>
      </c>
      <c r="AD37" s="6">
        <f t="shared" si="139"/>
        <v>42292</v>
      </c>
      <c r="AE37" s="6">
        <f t="shared" si="140"/>
        <v>42293</v>
      </c>
      <c r="AF37" s="6">
        <f t="shared" si="141"/>
        <v>42294</v>
      </c>
      <c r="AG37" s="5"/>
      <c r="AH37" s="6">
        <f t="shared" ref="AH37:AH40" si="160">IF(AN36="","",IF(MONTH(AN36+1)&lt;&gt;MONTH(AN36),"",AN36+1))</f>
        <v>42323</v>
      </c>
      <c r="AI37" s="6">
        <f t="shared" ref="AI37:AI40" si="161">IF(AH37="","",IF(MONTH(AH37+1)&lt;&gt;MONTH(AH37),"",AH37+1))</f>
        <v>42324</v>
      </c>
      <c r="AJ37" s="6">
        <f t="shared" si="142"/>
        <v>42325</v>
      </c>
      <c r="AK37" s="6">
        <f t="shared" si="143"/>
        <v>42326</v>
      </c>
      <c r="AL37" s="6">
        <f t="shared" si="144"/>
        <v>42327</v>
      </c>
      <c r="AM37" s="6">
        <f t="shared" si="145"/>
        <v>42328</v>
      </c>
      <c r="AN37" s="6">
        <f t="shared" si="146"/>
        <v>42329</v>
      </c>
      <c r="AO37" s="5"/>
      <c r="AP37" s="6">
        <f t="shared" ref="AP37:AP40" si="162">IF(AV36="","",IF(MONTH(AV36+1)&lt;&gt;MONTH(AV36),"",AV36+1))</f>
        <v>42351</v>
      </c>
      <c r="AQ37" s="6">
        <f t="shared" ref="AQ37:AQ40" si="163">IF(AP37="","",IF(MONTH(AP37+1)&lt;&gt;MONTH(AP37),"",AP37+1))</f>
        <v>42352</v>
      </c>
      <c r="AR37" s="6">
        <f t="shared" si="147"/>
        <v>42353</v>
      </c>
      <c r="AS37" s="6">
        <f t="shared" si="148"/>
        <v>42354</v>
      </c>
      <c r="AT37" s="6">
        <f t="shared" si="149"/>
        <v>42355</v>
      </c>
      <c r="AU37" s="6">
        <f t="shared" si="150"/>
        <v>42356</v>
      </c>
      <c r="AV37" s="6">
        <f t="shared" si="151"/>
        <v>42357</v>
      </c>
    </row>
    <row r="38" spans="2:48" s="3" customFormat="1" ht="13.5" x14ac:dyDescent="0.3">
      <c r="B38" s="6">
        <f t="shared" si="152"/>
        <v>41931</v>
      </c>
      <c r="C38" s="6">
        <f t="shared" si="153"/>
        <v>41932</v>
      </c>
      <c r="D38" s="6">
        <f t="shared" si="122"/>
        <v>41933</v>
      </c>
      <c r="E38" s="6">
        <f t="shared" si="123"/>
        <v>41934</v>
      </c>
      <c r="F38" s="6">
        <f t="shared" si="124"/>
        <v>41935</v>
      </c>
      <c r="G38" s="6">
        <f t="shared" si="125"/>
        <v>41936</v>
      </c>
      <c r="H38" s="6">
        <f t="shared" si="126"/>
        <v>41937</v>
      </c>
      <c r="I38" s="5"/>
      <c r="J38" s="6">
        <f t="shared" si="154"/>
        <v>41959</v>
      </c>
      <c r="K38" s="6">
        <f t="shared" si="155"/>
        <v>41960</v>
      </c>
      <c r="L38" s="6">
        <f t="shared" si="127"/>
        <v>41961</v>
      </c>
      <c r="M38" s="6">
        <f t="shared" si="128"/>
        <v>41962</v>
      </c>
      <c r="N38" s="6">
        <f t="shared" si="129"/>
        <v>41963</v>
      </c>
      <c r="O38" s="6">
        <f t="shared" si="130"/>
        <v>41964</v>
      </c>
      <c r="P38" s="6">
        <f t="shared" si="131"/>
        <v>41965</v>
      </c>
      <c r="Q38" s="5"/>
      <c r="R38" s="6">
        <f t="shared" si="156"/>
        <v>41994</v>
      </c>
      <c r="S38" s="6">
        <f t="shared" si="157"/>
        <v>41995</v>
      </c>
      <c r="T38" s="6">
        <f t="shared" si="132"/>
        <v>41996</v>
      </c>
      <c r="U38" s="6">
        <f t="shared" si="133"/>
        <v>41997</v>
      </c>
      <c r="V38" s="6">
        <f t="shared" si="134"/>
        <v>41998</v>
      </c>
      <c r="W38" s="6">
        <f t="shared" si="135"/>
        <v>41999</v>
      </c>
      <c r="X38" s="6">
        <f t="shared" si="136"/>
        <v>42000</v>
      </c>
      <c r="Z38" s="6">
        <f t="shared" si="158"/>
        <v>42295</v>
      </c>
      <c r="AA38" s="6">
        <f t="shared" si="159"/>
        <v>42296</v>
      </c>
      <c r="AB38" s="6">
        <f t="shared" si="137"/>
        <v>42297</v>
      </c>
      <c r="AC38" s="6">
        <f t="shared" si="138"/>
        <v>42298</v>
      </c>
      <c r="AD38" s="6">
        <f t="shared" si="139"/>
        <v>42299</v>
      </c>
      <c r="AE38" s="6">
        <f t="shared" si="140"/>
        <v>42300</v>
      </c>
      <c r="AF38" s="6">
        <f t="shared" si="141"/>
        <v>42301</v>
      </c>
      <c r="AG38" s="5"/>
      <c r="AH38" s="6">
        <f t="shared" si="160"/>
        <v>42330</v>
      </c>
      <c r="AI38" s="6">
        <f t="shared" si="161"/>
        <v>42331</v>
      </c>
      <c r="AJ38" s="6">
        <f t="shared" si="142"/>
        <v>42332</v>
      </c>
      <c r="AK38" s="6">
        <f t="shared" si="143"/>
        <v>42333</v>
      </c>
      <c r="AL38" s="6">
        <f t="shared" si="144"/>
        <v>42334</v>
      </c>
      <c r="AM38" s="6">
        <f t="shared" si="145"/>
        <v>42335</v>
      </c>
      <c r="AN38" s="6">
        <f t="shared" si="146"/>
        <v>42336</v>
      </c>
      <c r="AO38" s="5"/>
      <c r="AP38" s="6">
        <f t="shared" si="162"/>
        <v>42358</v>
      </c>
      <c r="AQ38" s="6">
        <f t="shared" si="163"/>
        <v>42359</v>
      </c>
      <c r="AR38" s="6">
        <f t="shared" si="147"/>
        <v>42360</v>
      </c>
      <c r="AS38" s="6">
        <f t="shared" si="148"/>
        <v>42361</v>
      </c>
      <c r="AT38" s="6">
        <f t="shared" si="149"/>
        <v>42362</v>
      </c>
      <c r="AU38" s="6">
        <f t="shared" si="150"/>
        <v>42363</v>
      </c>
      <c r="AV38" s="6">
        <f t="shared" si="151"/>
        <v>42364</v>
      </c>
    </row>
    <row r="39" spans="2:48" s="3" customFormat="1" ht="13.5" x14ac:dyDescent="0.3">
      <c r="B39" s="6">
        <f t="shared" si="152"/>
        <v>41938</v>
      </c>
      <c r="C39" s="6">
        <f t="shared" si="153"/>
        <v>41939</v>
      </c>
      <c r="D39" s="6">
        <f t="shared" si="122"/>
        <v>41940</v>
      </c>
      <c r="E39" s="6">
        <f t="shared" si="123"/>
        <v>41941</v>
      </c>
      <c r="F39" s="6">
        <f t="shared" si="124"/>
        <v>41942</v>
      </c>
      <c r="G39" s="6">
        <f t="shared" si="125"/>
        <v>41943</v>
      </c>
      <c r="H39" s="6" t="str">
        <f t="shared" si="126"/>
        <v/>
      </c>
      <c r="I39" s="5"/>
      <c r="J39" s="6">
        <f t="shared" si="154"/>
        <v>41966</v>
      </c>
      <c r="K39" s="6">
        <f t="shared" si="155"/>
        <v>41967</v>
      </c>
      <c r="L39" s="6">
        <f t="shared" si="127"/>
        <v>41968</v>
      </c>
      <c r="M39" s="6">
        <f t="shared" si="128"/>
        <v>41969</v>
      </c>
      <c r="N39" s="6">
        <f t="shared" si="129"/>
        <v>41970</v>
      </c>
      <c r="O39" s="6">
        <f t="shared" si="130"/>
        <v>41971</v>
      </c>
      <c r="P39" s="6">
        <f t="shared" si="131"/>
        <v>41972</v>
      </c>
      <c r="Q39" s="5"/>
      <c r="R39" s="6">
        <f t="shared" si="156"/>
        <v>42001</v>
      </c>
      <c r="S39" s="6">
        <f t="shared" si="157"/>
        <v>42002</v>
      </c>
      <c r="T39" s="6">
        <f t="shared" si="132"/>
        <v>42003</v>
      </c>
      <c r="U39" s="6">
        <f t="shared" si="133"/>
        <v>42004</v>
      </c>
      <c r="V39" s="6" t="str">
        <f t="shared" si="134"/>
        <v/>
      </c>
      <c r="W39" s="6" t="str">
        <f t="shared" si="135"/>
        <v/>
      </c>
      <c r="X39" s="6" t="str">
        <f t="shared" si="136"/>
        <v/>
      </c>
      <c r="Z39" s="6">
        <f t="shared" si="158"/>
        <v>42302</v>
      </c>
      <c r="AA39" s="6">
        <f t="shared" si="159"/>
        <v>42303</v>
      </c>
      <c r="AB39" s="6">
        <f t="shared" si="137"/>
        <v>42304</v>
      </c>
      <c r="AC39" s="6">
        <f t="shared" si="138"/>
        <v>42305</v>
      </c>
      <c r="AD39" s="6">
        <f t="shared" si="139"/>
        <v>42306</v>
      </c>
      <c r="AE39" s="6">
        <f t="shared" si="140"/>
        <v>42307</v>
      </c>
      <c r="AF39" s="6">
        <f t="shared" si="141"/>
        <v>42308</v>
      </c>
      <c r="AG39" s="5"/>
      <c r="AH39" s="6">
        <f t="shared" si="160"/>
        <v>42337</v>
      </c>
      <c r="AI39" s="6">
        <f t="shared" si="161"/>
        <v>42338</v>
      </c>
      <c r="AJ39" s="6" t="str">
        <f t="shared" si="142"/>
        <v/>
      </c>
      <c r="AK39" s="6" t="str">
        <f t="shared" si="143"/>
        <v/>
      </c>
      <c r="AL39" s="6" t="str">
        <f t="shared" si="144"/>
        <v/>
      </c>
      <c r="AM39" s="6" t="str">
        <f t="shared" si="145"/>
        <v/>
      </c>
      <c r="AN39" s="6" t="str">
        <f t="shared" si="146"/>
        <v/>
      </c>
      <c r="AO39" s="5"/>
      <c r="AP39" s="6">
        <f t="shared" si="162"/>
        <v>42365</v>
      </c>
      <c r="AQ39" s="6">
        <f t="shared" si="163"/>
        <v>42366</v>
      </c>
      <c r="AR39" s="6">
        <f t="shared" si="147"/>
        <v>42367</v>
      </c>
      <c r="AS39" s="6">
        <f t="shared" si="148"/>
        <v>42368</v>
      </c>
      <c r="AT39" s="6">
        <f t="shared" si="149"/>
        <v>42369</v>
      </c>
      <c r="AU39" s="6" t="str">
        <f t="shared" si="150"/>
        <v/>
      </c>
      <c r="AV39" s="6" t="str">
        <f t="shared" si="151"/>
        <v/>
      </c>
    </row>
    <row r="40" spans="2:48" s="3" customFormat="1" ht="13.5" x14ac:dyDescent="0.3">
      <c r="B40" s="6" t="str">
        <f t="shared" si="152"/>
        <v/>
      </c>
      <c r="C40" s="6" t="str">
        <f t="shared" si="153"/>
        <v/>
      </c>
      <c r="D40" s="6" t="str">
        <f t="shared" si="122"/>
        <v/>
      </c>
      <c r="E40" s="6" t="str">
        <f t="shared" si="123"/>
        <v/>
      </c>
      <c r="F40" s="6" t="str">
        <f t="shared" si="124"/>
        <v/>
      </c>
      <c r="G40" s="6" t="str">
        <f t="shared" si="125"/>
        <v/>
      </c>
      <c r="H40" s="6" t="str">
        <f t="shared" si="126"/>
        <v/>
      </c>
      <c r="I40" s="5"/>
      <c r="J40" s="6">
        <f t="shared" si="154"/>
        <v>41973</v>
      </c>
      <c r="K40" s="6" t="str">
        <f t="shared" si="155"/>
        <v/>
      </c>
      <c r="L40" s="6" t="str">
        <f t="shared" si="127"/>
        <v/>
      </c>
      <c r="M40" s="6" t="str">
        <f t="shared" si="128"/>
        <v/>
      </c>
      <c r="N40" s="6" t="str">
        <f t="shared" si="129"/>
        <v/>
      </c>
      <c r="O40" s="6" t="str">
        <f t="shared" si="130"/>
        <v/>
      </c>
      <c r="P40" s="6" t="str">
        <f t="shared" si="131"/>
        <v/>
      </c>
      <c r="Q40" s="5"/>
      <c r="R40" s="6" t="str">
        <f t="shared" si="156"/>
        <v/>
      </c>
      <c r="S40" s="6" t="str">
        <f t="shared" si="157"/>
        <v/>
      </c>
      <c r="T40" s="6" t="str">
        <f t="shared" si="132"/>
        <v/>
      </c>
      <c r="U40" s="6" t="str">
        <f t="shared" si="133"/>
        <v/>
      </c>
      <c r="V40" s="6" t="str">
        <f t="shared" si="134"/>
        <v/>
      </c>
      <c r="W40" s="6" t="str">
        <f t="shared" si="135"/>
        <v/>
      </c>
      <c r="X40" s="6" t="str">
        <f t="shared" si="136"/>
        <v/>
      </c>
      <c r="Z40" s="6" t="str">
        <f t="shared" si="158"/>
        <v/>
      </c>
      <c r="AA40" s="6" t="str">
        <f t="shared" si="159"/>
        <v/>
      </c>
      <c r="AB40" s="6" t="str">
        <f t="shared" si="137"/>
        <v/>
      </c>
      <c r="AC40" s="6" t="str">
        <f t="shared" si="138"/>
        <v/>
      </c>
      <c r="AD40" s="6" t="str">
        <f t="shared" si="139"/>
        <v/>
      </c>
      <c r="AE40" s="6" t="str">
        <f t="shared" si="140"/>
        <v/>
      </c>
      <c r="AF40" s="6" t="str">
        <f t="shared" si="141"/>
        <v/>
      </c>
      <c r="AG40" s="5"/>
      <c r="AH40" s="6" t="str">
        <f t="shared" si="160"/>
        <v/>
      </c>
      <c r="AI40" s="6" t="str">
        <f t="shared" si="161"/>
        <v/>
      </c>
      <c r="AJ40" s="6" t="str">
        <f t="shared" si="142"/>
        <v/>
      </c>
      <c r="AK40" s="6" t="str">
        <f t="shared" si="143"/>
        <v/>
      </c>
      <c r="AL40" s="6" t="str">
        <f t="shared" si="144"/>
        <v/>
      </c>
      <c r="AM40" s="6" t="str">
        <f t="shared" si="145"/>
        <v/>
      </c>
      <c r="AN40" s="6" t="str">
        <f t="shared" si="146"/>
        <v/>
      </c>
      <c r="AO40" s="5"/>
      <c r="AP40" s="6" t="str">
        <f t="shared" si="162"/>
        <v/>
      </c>
      <c r="AQ40" s="6" t="str">
        <f t="shared" si="163"/>
        <v/>
      </c>
      <c r="AR40" s="6" t="str">
        <f t="shared" si="147"/>
        <v/>
      </c>
      <c r="AS40" s="6" t="str">
        <f t="shared" si="148"/>
        <v/>
      </c>
      <c r="AT40" s="6" t="str">
        <f t="shared" si="149"/>
        <v/>
      </c>
      <c r="AU40" s="6" t="str">
        <f t="shared" si="150"/>
        <v/>
      </c>
      <c r="AV40" s="6" t="str">
        <f t="shared" si="151"/>
        <v/>
      </c>
    </row>
    <row r="42" spans="2:48" ht="27.75" x14ac:dyDescent="0.4">
      <c r="B42" s="23">
        <f>IF($C$4=1,A4+2,A4+2&amp;"-"&amp;A4+3)</f>
        <v>2016</v>
      </c>
      <c r="C42" s="23"/>
      <c r="D42" s="23"/>
      <c r="E42" s="23"/>
      <c r="F42" s="23"/>
      <c r="G42" s="23"/>
      <c r="H42" s="23"/>
      <c r="I42" s="23"/>
      <c r="J42" s="23"/>
      <c r="K42" s="23"/>
      <c r="L42" s="23"/>
      <c r="M42" s="23"/>
      <c r="N42" s="23"/>
      <c r="O42" s="23"/>
      <c r="P42" s="23"/>
      <c r="Q42" s="23"/>
      <c r="R42" s="23"/>
      <c r="S42" s="23"/>
      <c r="T42" s="23"/>
      <c r="U42" s="23"/>
      <c r="V42" s="23"/>
      <c r="W42" s="23"/>
      <c r="X42" s="23"/>
      <c r="Z42" s="25">
        <f>IF($C$4=1,A4+3,A4+3&amp;"-"&amp;A4+4)</f>
        <v>2017</v>
      </c>
      <c r="AA42" s="25"/>
      <c r="AB42" s="25"/>
      <c r="AC42" s="25"/>
      <c r="AD42" s="25"/>
      <c r="AE42" s="25"/>
      <c r="AF42" s="25"/>
      <c r="AG42" s="25"/>
      <c r="AH42" s="25"/>
      <c r="AI42" s="25"/>
      <c r="AJ42" s="25"/>
      <c r="AK42" s="25"/>
      <c r="AL42" s="25"/>
      <c r="AM42" s="25"/>
      <c r="AN42" s="25"/>
      <c r="AO42" s="25"/>
      <c r="AP42" s="25"/>
      <c r="AQ42" s="25"/>
      <c r="AR42" s="25"/>
      <c r="AS42" s="25"/>
      <c r="AT42" s="25"/>
      <c r="AU42" s="25"/>
      <c r="AV42" s="25"/>
    </row>
    <row r="43" spans="2:48" x14ac:dyDescent="0.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2:48" x14ac:dyDescent="0.3">
      <c r="B44" s="24">
        <f>DATE(YEAR(AP33+35),MONTH(AP33+35),1)</f>
        <v>42370</v>
      </c>
      <c r="C44" s="24"/>
      <c r="D44" s="24"/>
      <c r="E44" s="24"/>
      <c r="F44" s="24"/>
      <c r="G44" s="24"/>
      <c r="H44" s="24"/>
      <c r="I44" s="4"/>
      <c r="J44" s="24">
        <f>DATE(YEAR(B44+35),MONTH(B44+35),1)</f>
        <v>42401</v>
      </c>
      <c r="K44" s="24"/>
      <c r="L44" s="24"/>
      <c r="M44" s="24"/>
      <c r="N44" s="24"/>
      <c r="O44" s="24"/>
      <c r="P44" s="24"/>
      <c r="Q44" s="4"/>
      <c r="R44" s="24">
        <f>DATE(YEAR(J44+35),MONTH(J44+35),1)</f>
        <v>42430</v>
      </c>
      <c r="S44" s="24"/>
      <c r="T44" s="24"/>
      <c r="U44" s="24"/>
      <c r="V44" s="24"/>
      <c r="W44" s="24"/>
      <c r="X44" s="24"/>
      <c r="Z44" s="22">
        <f>DATE(YEAR(R68+35),MONTH(R68+35),1)</f>
        <v>42736</v>
      </c>
      <c r="AA44" s="22"/>
      <c r="AB44" s="22"/>
      <c r="AC44" s="22"/>
      <c r="AD44" s="22"/>
      <c r="AE44" s="22"/>
      <c r="AF44" s="22"/>
      <c r="AG44" s="4"/>
      <c r="AH44" s="22">
        <f>DATE(YEAR(Z44+35),MONTH(Z44+35),1)</f>
        <v>42767</v>
      </c>
      <c r="AI44" s="22"/>
      <c r="AJ44" s="22"/>
      <c r="AK44" s="22"/>
      <c r="AL44" s="22"/>
      <c r="AM44" s="22"/>
      <c r="AN44" s="22"/>
      <c r="AO44" s="4"/>
      <c r="AP44" s="22">
        <f>DATE(YEAR(AH44+35),MONTH(AH44+35),1)</f>
        <v>42795</v>
      </c>
      <c r="AQ44" s="22"/>
      <c r="AR44" s="22"/>
      <c r="AS44" s="22"/>
      <c r="AT44" s="22"/>
      <c r="AU44" s="22"/>
      <c r="AV44" s="22"/>
    </row>
    <row r="45" spans="2:48" x14ac:dyDescent="0.3">
      <c r="B45" s="12" t="str">
        <f>CHOOSE(1+MOD($G$4+1-2,7),"Su","M","Tu","W","Th","F","Sa")</f>
        <v>Su</v>
      </c>
      <c r="C45" s="12" t="str">
        <f>CHOOSE(1+MOD($G$4+2-2,7),"Su","M","Tu","W","Th","F","Sa")</f>
        <v>M</v>
      </c>
      <c r="D45" s="12" t="str">
        <f>CHOOSE(1+MOD($G$4+3-2,7),"Su","M","Tu","W","Th","F","Sa")</f>
        <v>Tu</v>
      </c>
      <c r="E45" s="12" t="str">
        <f>CHOOSE(1+MOD($G$4+4-2,7),"Su","M","Tu","W","Th","F","Sa")</f>
        <v>W</v>
      </c>
      <c r="F45" s="12" t="str">
        <f>CHOOSE(1+MOD($G$4+5-2,7),"Su","M","Tu","W","Th","F","Sa")</f>
        <v>Th</v>
      </c>
      <c r="G45" s="12" t="str">
        <f>CHOOSE(1+MOD($G$4+6-2,7),"Su","M","Tu","W","Th","F","Sa")</f>
        <v>F</v>
      </c>
      <c r="H45" s="12" t="str">
        <f>CHOOSE(1+MOD($G$4+7-2,7),"Su","M","Tu","W","Th","F","Sa")</f>
        <v>Sa</v>
      </c>
      <c r="I45" s="5"/>
      <c r="J45" s="12" t="str">
        <f>CHOOSE(1+MOD($G$4+1-2,7),"Su","M","Tu","W","Th","F","Sa")</f>
        <v>Su</v>
      </c>
      <c r="K45" s="12" t="str">
        <f>CHOOSE(1+MOD($G$4+2-2,7),"Su","M","Tu","W","Th","F","Sa")</f>
        <v>M</v>
      </c>
      <c r="L45" s="12" t="str">
        <f>CHOOSE(1+MOD($G$4+3-2,7),"Su","M","Tu","W","Th","F","Sa")</f>
        <v>Tu</v>
      </c>
      <c r="M45" s="12" t="str">
        <f>CHOOSE(1+MOD($G$4+4-2,7),"Su","M","Tu","W","Th","F","Sa")</f>
        <v>W</v>
      </c>
      <c r="N45" s="12" t="str">
        <f>CHOOSE(1+MOD($G$4+5-2,7),"Su","M","Tu","W","Th","F","Sa")</f>
        <v>Th</v>
      </c>
      <c r="O45" s="12" t="str">
        <f>CHOOSE(1+MOD($G$4+6-2,7),"Su","M","Tu","W","Th","F","Sa")</f>
        <v>F</v>
      </c>
      <c r="P45" s="12" t="str">
        <f>CHOOSE(1+MOD($G$4+7-2,7),"Su","M","Tu","W","Th","F","Sa")</f>
        <v>Sa</v>
      </c>
      <c r="Q45" s="5"/>
      <c r="R45" s="12" t="str">
        <f>CHOOSE(1+MOD($G$4+1-2,7),"Su","M","Tu","W","Th","F","Sa")</f>
        <v>Su</v>
      </c>
      <c r="S45" s="12" t="str">
        <f>CHOOSE(1+MOD($G$4+2-2,7),"Su","M","Tu","W","Th","F","Sa")</f>
        <v>M</v>
      </c>
      <c r="T45" s="12" t="str">
        <f>CHOOSE(1+MOD($G$4+3-2,7),"Su","M","Tu","W","Th","F","Sa")</f>
        <v>Tu</v>
      </c>
      <c r="U45" s="12" t="str">
        <f>CHOOSE(1+MOD($G$4+4-2,7),"Su","M","Tu","W","Th","F","Sa")</f>
        <v>W</v>
      </c>
      <c r="V45" s="12" t="str">
        <f>CHOOSE(1+MOD($G$4+5-2,7),"Su","M","Tu","W","Th","F","Sa")</f>
        <v>Th</v>
      </c>
      <c r="W45" s="12" t="str">
        <f>CHOOSE(1+MOD($G$4+6-2,7),"Su","M","Tu","W","Th","F","Sa")</f>
        <v>F</v>
      </c>
      <c r="X45" s="12" t="str">
        <f>CHOOSE(1+MOD($G$4+7-2,7),"Su","M","Tu","W","Th","F","Sa")</f>
        <v>Sa</v>
      </c>
      <c r="Y45" s="3"/>
      <c r="Z45" s="13" t="str">
        <f>CHOOSE(1+MOD($G$4+1-2,7),"Su","M","Tu","W","Th","F","Sa")</f>
        <v>Su</v>
      </c>
      <c r="AA45" s="13" t="str">
        <f>CHOOSE(1+MOD($G$4+2-2,7),"Su","M","Tu","W","Th","F","Sa")</f>
        <v>M</v>
      </c>
      <c r="AB45" s="13" t="str">
        <f>CHOOSE(1+MOD($G$4+3-2,7),"Su","M","Tu","W","Th","F","Sa")</f>
        <v>Tu</v>
      </c>
      <c r="AC45" s="13" t="str">
        <f>CHOOSE(1+MOD($G$4+4-2,7),"Su","M","Tu","W","Th","F","Sa")</f>
        <v>W</v>
      </c>
      <c r="AD45" s="13" t="str">
        <f>CHOOSE(1+MOD($G$4+5-2,7),"Su","M","Tu","W","Th","F","Sa")</f>
        <v>Th</v>
      </c>
      <c r="AE45" s="13" t="str">
        <f>CHOOSE(1+MOD($G$4+6-2,7),"Su","M","Tu","W","Th","F","Sa")</f>
        <v>F</v>
      </c>
      <c r="AF45" s="13" t="str">
        <f>CHOOSE(1+MOD($G$4+7-2,7),"Su","M","Tu","W","Th","F","Sa")</f>
        <v>Sa</v>
      </c>
      <c r="AG45" s="5"/>
      <c r="AH45" s="13" t="str">
        <f>CHOOSE(1+MOD($G$4+1-2,7),"Su","M","Tu","W","Th","F","Sa")</f>
        <v>Su</v>
      </c>
      <c r="AI45" s="13" t="str">
        <f>CHOOSE(1+MOD($G$4+2-2,7),"Su","M","Tu","W","Th","F","Sa")</f>
        <v>M</v>
      </c>
      <c r="AJ45" s="13" t="str">
        <f>CHOOSE(1+MOD($G$4+3-2,7),"Su","M","Tu","W","Th","F","Sa")</f>
        <v>Tu</v>
      </c>
      <c r="AK45" s="13" t="str">
        <f>CHOOSE(1+MOD($G$4+4-2,7),"Su","M","Tu","W","Th","F","Sa")</f>
        <v>W</v>
      </c>
      <c r="AL45" s="13" t="str">
        <f>CHOOSE(1+MOD($G$4+5-2,7),"Su","M","Tu","W","Th","F","Sa")</f>
        <v>Th</v>
      </c>
      <c r="AM45" s="13" t="str">
        <f>CHOOSE(1+MOD($G$4+6-2,7),"Su","M","Tu","W","Th","F","Sa")</f>
        <v>F</v>
      </c>
      <c r="AN45" s="13" t="str">
        <f>CHOOSE(1+MOD($G$4+7-2,7),"Su","M","Tu","W","Th","F","Sa")</f>
        <v>Sa</v>
      </c>
      <c r="AO45" s="5"/>
      <c r="AP45" s="13" t="str">
        <f>CHOOSE(1+MOD($G$4+1-2,7),"Su","M","Tu","W","Th","F","Sa")</f>
        <v>Su</v>
      </c>
      <c r="AQ45" s="13" t="str">
        <f>CHOOSE(1+MOD($G$4+2-2,7),"Su","M","Tu","W","Th","F","Sa")</f>
        <v>M</v>
      </c>
      <c r="AR45" s="13" t="str">
        <f>CHOOSE(1+MOD($G$4+3-2,7),"Su","M","Tu","W","Th","F","Sa")</f>
        <v>Tu</v>
      </c>
      <c r="AS45" s="13" t="str">
        <f>CHOOSE(1+MOD($G$4+4-2,7),"Su","M","Tu","W","Th","F","Sa")</f>
        <v>W</v>
      </c>
      <c r="AT45" s="13" t="str">
        <f>CHOOSE(1+MOD($G$4+5-2,7),"Su","M","Tu","W","Th","F","Sa")</f>
        <v>Th</v>
      </c>
      <c r="AU45" s="13" t="str">
        <f>CHOOSE(1+MOD($G$4+6-2,7),"Su","M","Tu","W","Th","F","Sa")</f>
        <v>F</v>
      </c>
      <c r="AV45" s="13" t="str">
        <f>CHOOSE(1+MOD($G$4+7-2,7),"Su","M","Tu","W","Th","F","Sa")</f>
        <v>Sa</v>
      </c>
    </row>
    <row r="46" spans="2:48" x14ac:dyDescent="0.3">
      <c r="B46" s="6" t="str">
        <f>IF(WEEKDAY(B44,1)=$G$4,B44,"")</f>
        <v/>
      </c>
      <c r="C46" s="6" t="str">
        <f>IF(B46="",IF(WEEKDAY(B44,1)=MOD($G$4,7)+1,B44,""),B46+1)</f>
        <v/>
      </c>
      <c r="D46" s="6" t="str">
        <f>IF(C46="",IF(WEEKDAY(B44,1)=MOD($G$4+1,7)+1,B44,""),C46+1)</f>
        <v/>
      </c>
      <c r="E46" s="6" t="str">
        <f>IF(D46="",IF(WEEKDAY(B44,1)=MOD($G$4+2,7)+1,B44,""),D46+1)</f>
        <v/>
      </c>
      <c r="F46" s="6" t="str">
        <f>IF(E46="",IF(WEEKDAY(B44,1)=MOD($G$4+3,7)+1,B44,""),E46+1)</f>
        <v/>
      </c>
      <c r="G46" s="6">
        <f>IF(F46="",IF(WEEKDAY(B44,1)=MOD($G$4+4,7)+1,B44,""),F46+1)</f>
        <v>42370</v>
      </c>
      <c r="H46" s="6">
        <f>IF(G46="",IF(WEEKDAY(B44,1)=MOD($G$4+5,7)+1,B44,""),G46+1)</f>
        <v>42371</v>
      </c>
      <c r="I46" s="5"/>
      <c r="J46" s="6" t="str">
        <f>IF(WEEKDAY(J44,1)=$G$4,J44,"")</f>
        <v/>
      </c>
      <c r="K46" s="6">
        <f>IF(J46="",IF(WEEKDAY(J44,1)=MOD($G$4,7)+1,J44,""),J46+1)</f>
        <v>42401</v>
      </c>
      <c r="L46" s="6">
        <f>IF(K46="",IF(WEEKDAY(J44,1)=MOD($G$4+1,7)+1,J44,""),K46+1)</f>
        <v>42402</v>
      </c>
      <c r="M46" s="6">
        <f>IF(L46="",IF(WEEKDAY(J44,1)=MOD($G$4+2,7)+1,J44,""),L46+1)</f>
        <v>42403</v>
      </c>
      <c r="N46" s="6">
        <f>IF(M46="",IF(WEEKDAY(J44,1)=MOD($G$4+3,7)+1,J44,""),M46+1)</f>
        <v>42404</v>
      </c>
      <c r="O46" s="6">
        <f>IF(N46="",IF(WEEKDAY(J44,1)=MOD($G$4+4,7)+1,J44,""),N46+1)</f>
        <v>42405</v>
      </c>
      <c r="P46" s="6">
        <f>IF(O46="",IF(WEEKDAY(J44,1)=MOD($G$4+5,7)+1,J44,""),O46+1)</f>
        <v>42406</v>
      </c>
      <c r="Q46" s="5"/>
      <c r="R46" s="6" t="str">
        <f>IF(WEEKDAY(R44,1)=$G$4,R44,"")</f>
        <v/>
      </c>
      <c r="S46" s="6" t="str">
        <f>IF(R46="",IF(WEEKDAY(R44,1)=MOD($G$4,7)+1,R44,""),R46+1)</f>
        <v/>
      </c>
      <c r="T46" s="6">
        <f>IF(S46="",IF(WEEKDAY(R44,1)=MOD($G$4+1,7)+1,R44,""),S46+1)</f>
        <v>42430</v>
      </c>
      <c r="U46" s="6">
        <f>IF(T46="",IF(WEEKDAY(R44,1)=MOD($G$4+2,7)+1,R44,""),T46+1)</f>
        <v>42431</v>
      </c>
      <c r="V46" s="6">
        <f>IF(U46="",IF(WEEKDAY(R44,1)=MOD($G$4+3,7)+1,R44,""),U46+1)</f>
        <v>42432</v>
      </c>
      <c r="W46" s="6">
        <f>IF(V46="",IF(WEEKDAY(R44,1)=MOD($G$4+4,7)+1,R44,""),V46+1)</f>
        <v>42433</v>
      </c>
      <c r="X46" s="6">
        <f>IF(W46="",IF(WEEKDAY(R44,1)=MOD($G$4+5,7)+1,R44,""),W46+1)</f>
        <v>42434</v>
      </c>
      <c r="Y46" s="3"/>
      <c r="Z46" s="6">
        <f>IF(WEEKDAY(Z44,1)=$G$4,Z44,"")</f>
        <v>42736</v>
      </c>
      <c r="AA46" s="6">
        <f>IF(Z46="",IF(WEEKDAY(Z44,1)=MOD($G$4,7)+1,Z44,""),Z46+1)</f>
        <v>42737</v>
      </c>
      <c r="AB46" s="6">
        <f>IF(AA46="",IF(WEEKDAY(Z44,1)=MOD($G$4+1,7)+1,Z44,""),AA46+1)</f>
        <v>42738</v>
      </c>
      <c r="AC46" s="6">
        <f>IF(AB46="",IF(WEEKDAY(Z44,1)=MOD($G$4+2,7)+1,Z44,""),AB46+1)</f>
        <v>42739</v>
      </c>
      <c r="AD46" s="6">
        <f>IF(AC46="",IF(WEEKDAY(Z44,1)=MOD($G$4+3,7)+1,Z44,""),AC46+1)</f>
        <v>42740</v>
      </c>
      <c r="AE46" s="6">
        <f>IF(AD46="",IF(WEEKDAY(Z44,1)=MOD($G$4+4,7)+1,Z44,""),AD46+1)</f>
        <v>42741</v>
      </c>
      <c r="AF46" s="6">
        <f>IF(AE46="",IF(WEEKDAY(Z44,1)=MOD($G$4+5,7)+1,Z44,""),AE46+1)</f>
        <v>42742</v>
      </c>
      <c r="AG46" s="5"/>
      <c r="AH46" s="6" t="str">
        <f>IF(WEEKDAY(AH44,1)=$G$4,AH44,"")</f>
        <v/>
      </c>
      <c r="AI46" s="6" t="str">
        <f>IF(AH46="",IF(WEEKDAY(AH44,1)=MOD($G$4,7)+1,AH44,""),AH46+1)</f>
        <v/>
      </c>
      <c r="AJ46" s="6" t="str">
        <f>IF(AI46="",IF(WEEKDAY(AH44,1)=MOD($G$4+1,7)+1,AH44,""),AI46+1)</f>
        <v/>
      </c>
      <c r="AK46" s="6">
        <f>IF(AJ46="",IF(WEEKDAY(AH44,1)=MOD($G$4+2,7)+1,AH44,""),AJ46+1)</f>
        <v>42767</v>
      </c>
      <c r="AL46" s="6">
        <f>IF(AK46="",IF(WEEKDAY(AH44,1)=MOD($G$4+3,7)+1,AH44,""),AK46+1)</f>
        <v>42768</v>
      </c>
      <c r="AM46" s="6">
        <f>IF(AL46="",IF(WEEKDAY(AH44,1)=MOD($G$4+4,7)+1,AH44,""),AL46+1)</f>
        <v>42769</v>
      </c>
      <c r="AN46" s="6">
        <f>IF(AM46="",IF(WEEKDAY(AH44,1)=MOD($G$4+5,7)+1,AH44,""),AM46+1)</f>
        <v>42770</v>
      </c>
      <c r="AO46" s="5"/>
      <c r="AP46" s="6" t="str">
        <f>IF(WEEKDAY(AP44,1)=$G$4,AP44,"")</f>
        <v/>
      </c>
      <c r="AQ46" s="6" t="str">
        <f>IF(AP46="",IF(WEEKDAY(AP44,1)=MOD($G$4,7)+1,AP44,""),AP46+1)</f>
        <v/>
      </c>
      <c r="AR46" s="6" t="str">
        <f>IF(AQ46="",IF(WEEKDAY(AP44,1)=MOD($G$4+1,7)+1,AP44,""),AQ46+1)</f>
        <v/>
      </c>
      <c r="AS46" s="6">
        <f>IF(AR46="",IF(WEEKDAY(AP44,1)=MOD($G$4+2,7)+1,AP44,""),AR46+1)</f>
        <v>42795</v>
      </c>
      <c r="AT46" s="6">
        <f>IF(AS46="",IF(WEEKDAY(AP44,1)=MOD($G$4+3,7)+1,AP44,""),AS46+1)</f>
        <v>42796</v>
      </c>
      <c r="AU46" s="6">
        <f>IF(AT46="",IF(WEEKDAY(AP44,1)=MOD($G$4+4,7)+1,AP44,""),AT46+1)</f>
        <v>42797</v>
      </c>
      <c r="AV46" s="6">
        <f>IF(AU46="",IF(WEEKDAY(AP44,1)=MOD($G$4+5,7)+1,AP44,""),AU46+1)</f>
        <v>42798</v>
      </c>
    </row>
    <row r="47" spans="2:48" x14ac:dyDescent="0.3">
      <c r="B47" s="6">
        <f>IF(H46="","",IF(MONTH(H46+1)&lt;&gt;MONTH(H46),"",H46+1))</f>
        <v>42372</v>
      </c>
      <c r="C47" s="6">
        <f>IF(B47="","",IF(MONTH(B47+1)&lt;&gt;MONTH(B47),"",B47+1))</f>
        <v>42373</v>
      </c>
      <c r="D47" s="6">
        <f t="shared" ref="D47:D51" si="164">IF(C47="","",IF(MONTH(C47+1)&lt;&gt;MONTH(C47),"",C47+1))</f>
        <v>42374</v>
      </c>
      <c r="E47" s="6">
        <f t="shared" ref="E47:E51" si="165">IF(D47="","",IF(MONTH(D47+1)&lt;&gt;MONTH(D47),"",D47+1))</f>
        <v>42375</v>
      </c>
      <c r="F47" s="6">
        <f t="shared" ref="F47:F51" si="166">IF(E47="","",IF(MONTH(E47+1)&lt;&gt;MONTH(E47),"",E47+1))</f>
        <v>42376</v>
      </c>
      <c r="G47" s="6">
        <f t="shared" ref="G47:G51" si="167">IF(F47="","",IF(MONTH(F47+1)&lt;&gt;MONTH(F47),"",F47+1))</f>
        <v>42377</v>
      </c>
      <c r="H47" s="6">
        <f t="shared" ref="H47:H51" si="168">IF(G47="","",IF(MONTH(G47+1)&lt;&gt;MONTH(G47),"",G47+1))</f>
        <v>42378</v>
      </c>
      <c r="I47" s="5"/>
      <c r="J47" s="6">
        <f>IF(P46="","",IF(MONTH(P46+1)&lt;&gt;MONTH(P46),"",P46+1))</f>
        <v>42407</v>
      </c>
      <c r="K47" s="6">
        <f>IF(J47="","",IF(MONTH(J47+1)&lt;&gt;MONTH(J47),"",J47+1))</f>
        <v>42408</v>
      </c>
      <c r="L47" s="6">
        <f t="shared" ref="L47:L51" si="169">IF(K47="","",IF(MONTH(K47+1)&lt;&gt;MONTH(K47),"",K47+1))</f>
        <v>42409</v>
      </c>
      <c r="M47" s="6">
        <f t="shared" ref="M47:M51" si="170">IF(L47="","",IF(MONTH(L47+1)&lt;&gt;MONTH(L47),"",L47+1))</f>
        <v>42410</v>
      </c>
      <c r="N47" s="6">
        <f t="shared" ref="N47:N51" si="171">IF(M47="","",IF(MONTH(M47+1)&lt;&gt;MONTH(M47),"",M47+1))</f>
        <v>42411</v>
      </c>
      <c r="O47" s="6">
        <f t="shared" ref="O47:O51" si="172">IF(N47="","",IF(MONTH(N47+1)&lt;&gt;MONTH(N47),"",N47+1))</f>
        <v>42412</v>
      </c>
      <c r="P47" s="6">
        <f t="shared" ref="P47:P51" si="173">IF(O47="","",IF(MONTH(O47+1)&lt;&gt;MONTH(O47),"",O47+1))</f>
        <v>42413</v>
      </c>
      <c r="Q47" s="5"/>
      <c r="R47" s="6">
        <f>IF(X46="","",IF(MONTH(X46+1)&lt;&gt;MONTH(X46),"",X46+1))</f>
        <v>42435</v>
      </c>
      <c r="S47" s="6">
        <f>IF(R47="","",IF(MONTH(R47+1)&lt;&gt;MONTH(R47),"",R47+1))</f>
        <v>42436</v>
      </c>
      <c r="T47" s="6">
        <f t="shared" ref="T47:T51" si="174">IF(S47="","",IF(MONTH(S47+1)&lt;&gt;MONTH(S47),"",S47+1))</f>
        <v>42437</v>
      </c>
      <c r="U47" s="6">
        <f t="shared" ref="U47:U51" si="175">IF(T47="","",IF(MONTH(T47+1)&lt;&gt;MONTH(T47),"",T47+1))</f>
        <v>42438</v>
      </c>
      <c r="V47" s="6">
        <f t="shared" ref="V47:V51" si="176">IF(U47="","",IF(MONTH(U47+1)&lt;&gt;MONTH(U47),"",U47+1))</f>
        <v>42439</v>
      </c>
      <c r="W47" s="6">
        <f t="shared" ref="W47:W51" si="177">IF(V47="","",IF(MONTH(V47+1)&lt;&gt;MONTH(V47),"",V47+1))</f>
        <v>42440</v>
      </c>
      <c r="X47" s="6">
        <f t="shared" ref="X47:X51" si="178">IF(W47="","",IF(MONTH(W47+1)&lt;&gt;MONTH(W47),"",W47+1))</f>
        <v>42441</v>
      </c>
      <c r="Y47" s="3"/>
      <c r="Z47" s="6">
        <f>IF(AF46="","",IF(MONTH(AF46+1)&lt;&gt;MONTH(AF46),"",AF46+1))</f>
        <v>42743</v>
      </c>
      <c r="AA47" s="6">
        <f>IF(Z47="","",IF(MONTH(Z47+1)&lt;&gt;MONTH(Z47),"",Z47+1))</f>
        <v>42744</v>
      </c>
      <c r="AB47" s="6">
        <f t="shared" ref="AB47:AB51" si="179">IF(AA47="","",IF(MONTH(AA47+1)&lt;&gt;MONTH(AA47),"",AA47+1))</f>
        <v>42745</v>
      </c>
      <c r="AC47" s="6">
        <f t="shared" ref="AC47:AC51" si="180">IF(AB47="","",IF(MONTH(AB47+1)&lt;&gt;MONTH(AB47),"",AB47+1))</f>
        <v>42746</v>
      </c>
      <c r="AD47" s="6">
        <f t="shared" ref="AD47:AD51" si="181">IF(AC47="","",IF(MONTH(AC47+1)&lt;&gt;MONTH(AC47),"",AC47+1))</f>
        <v>42747</v>
      </c>
      <c r="AE47" s="6">
        <f t="shared" ref="AE47:AE51" si="182">IF(AD47="","",IF(MONTH(AD47+1)&lt;&gt;MONTH(AD47),"",AD47+1))</f>
        <v>42748</v>
      </c>
      <c r="AF47" s="6">
        <f t="shared" ref="AF47:AF51" si="183">IF(AE47="","",IF(MONTH(AE47+1)&lt;&gt;MONTH(AE47),"",AE47+1))</f>
        <v>42749</v>
      </c>
      <c r="AG47" s="5"/>
      <c r="AH47" s="6">
        <f>IF(AN46="","",IF(MONTH(AN46+1)&lt;&gt;MONTH(AN46),"",AN46+1))</f>
        <v>42771</v>
      </c>
      <c r="AI47" s="6">
        <f>IF(AH47="","",IF(MONTH(AH47+1)&lt;&gt;MONTH(AH47),"",AH47+1))</f>
        <v>42772</v>
      </c>
      <c r="AJ47" s="6">
        <f t="shared" ref="AJ47:AJ51" si="184">IF(AI47="","",IF(MONTH(AI47+1)&lt;&gt;MONTH(AI47),"",AI47+1))</f>
        <v>42773</v>
      </c>
      <c r="AK47" s="6">
        <f t="shared" ref="AK47:AK51" si="185">IF(AJ47="","",IF(MONTH(AJ47+1)&lt;&gt;MONTH(AJ47),"",AJ47+1))</f>
        <v>42774</v>
      </c>
      <c r="AL47" s="6">
        <f t="shared" ref="AL47:AL51" si="186">IF(AK47="","",IF(MONTH(AK47+1)&lt;&gt;MONTH(AK47),"",AK47+1))</f>
        <v>42775</v>
      </c>
      <c r="AM47" s="6">
        <f t="shared" ref="AM47:AM51" si="187">IF(AL47="","",IF(MONTH(AL47+1)&lt;&gt;MONTH(AL47),"",AL47+1))</f>
        <v>42776</v>
      </c>
      <c r="AN47" s="6">
        <f t="shared" ref="AN47:AN51" si="188">IF(AM47="","",IF(MONTH(AM47+1)&lt;&gt;MONTH(AM47),"",AM47+1))</f>
        <v>42777</v>
      </c>
      <c r="AO47" s="5"/>
      <c r="AP47" s="6">
        <f>IF(AV46="","",IF(MONTH(AV46+1)&lt;&gt;MONTH(AV46),"",AV46+1))</f>
        <v>42799</v>
      </c>
      <c r="AQ47" s="6">
        <f>IF(AP47="","",IF(MONTH(AP47+1)&lt;&gt;MONTH(AP47),"",AP47+1))</f>
        <v>42800</v>
      </c>
      <c r="AR47" s="6">
        <f t="shared" ref="AR47:AR51" si="189">IF(AQ47="","",IF(MONTH(AQ47+1)&lt;&gt;MONTH(AQ47),"",AQ47+1))</f>
        <v>42801</v>
      </c>
      <c r="AS47" s="6">
        <f t="shared" ref="AS47:AS51" si="190">IF(AR47="","",IF(MONTH(AR47+1)&lt;&gt;MONTH(AR47),"",AR47+1))</f>
        <v>42802</v>
      </c>
      <c r="AT47" s="6">
        <f t="shared" ref="AT47:AT51" si="191">IF(AS47="","",IF(MONTH(AS47+1)&lt;&gt;MONTH(AS47),"",AS47+1))</f>
        <v>42803</v>
      </c>
      <c r="AU47" s="6">
        <f t="shared" ref="AU47:AU51" si="192">IF(AT47="","",IF(MONTH(AT47+1)&lt;&gt;MONTH(AT47),"",AT47+1))</f>
        <v>42804</v>
      </c>
      <c r="AV47" s="6">
        <f t="shared" ref="AV47:AV51" si="193">IF(AU47="","",IF(MONTH(AU47+1)&lt;&gt;MONTH(AU47),"",AU47+1))</f>
        <v>42805</v>
      </c>
    </row>
    <row r="48" spans="2:48" x14ac:dyDescent="0.3">
      <c r="B48" s="6">
        <f t="shared" ref="B48:B51" si="194">IF(H47="","",IF(MONTH(H47+1)&lt;&gt;MONTH(H47),"",H47+1))</f>
        <v>42379</v>
      </c>
      <c r="C48" s="6">
        <f t="shared" ref="C48:C51" si="195">IF(B48="","",IF(MONTH(B48+1)&lt;&gt;MONTH(B48),"",B48+1))</f>
        <v>42380</v>
      </c>
      <c r="D48" s="6">
        <f t="shared" si="164"/>
        <v>42381</v>
      </c>
      <c r="E48" s="6">
        <f t="shared" si="165"/>
        <v>42382</v>
      </c>
      <c r="F48" s="6">
        <f t="shared" si="166"/>
        <v>42383</v>
      </c>
      <c r="G48" s="6">
        <f t="shared" si="167"/>
        <v>42384</v>
      </c>
      <c r="H48" s="6">
        <f t="shared" si="168"/>
        <v>42385</v>
      </c>
      <c r="I48" s="5"/>
      <c r="J48" s="6">
        <f t="shared" ref="J48:J51" si="196">IF(P47="","",IF(MONTH(P47+1)&lt;&gt;MONTH(P47),"",P47+1))</f>
        <v>42414</v>
      </c>
      <c r="K48" s="6">
        <f t="shared" ref="K48:K51" si="197">IF(J48="","",IF(MONTH(J48+1)&lt;&gt;MONTH(J48),"",J48+1))</f>
        <v>42415</v>
      </c>
      <c r="L48" s="6">
        <f t="shared" si="169"/>
        <v>42416</v>
      </c>
      <c r="M48" s="6">
        <f t="shared" si="170"/>
        <v>42417</v>
      </c>
      <c r="N48" s="6">
        <f t="shared" si="171"/>
        <v>42418</v>
      </c>
      <c r="O48" s="6">
        <f t="shared" si="172"/>
        <v>42419</v>
      </c>
      <c r="P48" s="6">
        <f t="shared" si="173"/>
        <v>42420</v>
      </c>
      <c r="Q48" s="5"/>
      <c r="R48" s="6">
        <f t="shared" ref="R48:R51" si="198">IF(X47="","",IF(MONTH(X47+1)&lt;&gt;MONTH(X47),"",X47+1))</f>
        <v>42442</v>
      </c>
      <c r="S48" s="6">
        <f t="shared" ref="S48:S51" si="199">IF(R48="","",IF(MONTH(R48+1)&lt;&gt;MONTH(R48),"",R48+1))</f>
        <v>42443</v>
      </c>
      <c r="T48" s="6">
        <f t="shared" si="174"/>
        <v>42444</v>
      </c>
      <c r="U48" s="6">
        <f t="shared" si="175"/>
        <v>42445</v>
      </c>
      <c r="V48" s="6">
        <f t="shared" si="176"/>
        <v>42446</v>
      </c>
      <c r="W48" s="6">
        <f t="shared" si="177"/>
        <v>42447</v>
      </c>
      <c r="X48" s="6">
        <f t="shared" si="178"/>
        <v>42448</v>
      </c>
      <c r="Y48" s="3"/>
      <c r="Z48" s="6">
        <f t="shared" ref="Z48:Z51" si="200">IF(AF47="","",IF(MONTH(AF47+1)&lt;&gt;MONTH(AF47),"",AF47+1))</f>
        <v>42750</v>
      </c>
      <c r="AA48" s="6">
        <f t="shared" ref="AA48:AA51" si="201">IF(Z48="","",IF(MONTH(Z48+1)&lt;&gt;MONTH(Z48),"",Z48+1))</f>
        <v>42751</v>
      </c>
      <c r="AB48" s="6">
        <f t="shared" si="179"/>
        <v>42752</v>
      </c>
      <c r="AC48" s="6">
        <f t="shared" si="180"/>
        <v>42753</v>
      </c>
      <c r="AD48" s="6">
        <f t="shared" si="181"/>
        <v>42754</v>
      </c>
      <c r="AE48" s="6">
        <f t="shared" si="182"/>
        <v>42755</v>
      </c>
      <c r="AF48" s="6">
        <f t="shared" si="183"/>
        <v>42756</v>
      </c>
      <c r="AG48" s="5"/>
      <c r="AH48" s="6">
        <f t="shared" ref="AH48:AH51" si="202">IF(AN47="","",IF(MONTH(AN47+1)&lt;&gt;MONTH(AN47),"",AN47+1))</f>
        <v>42778</v>
      </c>
      <c r="AI48" s="6">
        <f t="shared" ref="AI48:AI51" si="203">IF(AH48="","",IF(MONTH(AH48+1)&lt;&gt;MONTH(AH48),"",AH48+1))</f>
        <v>42779</v>
      </c>
      <c r="AJ48" s="6">
        <f t="shared" si="184"/>
        <v>42780</v>
      </c>
      <c r="AK48" s="6">
        <f t="shared" si="185"/>
        <v>42781</v>
      </c>
      <c r="AL48" s="6">
        <f t="shared" si="186"/>
        <v>42782</v>
      </c>
      <c r="AM48" s="6">
        <f t="shared" si="187"/>
        <v>42783</v>
      </c>
      <c r="AN48" s="6">
        <f t="shared" si="188"/>
        <v>42784</v>
      </c>
      <c r="AO48" s="5"/>
      <c r="AP48" s="6">
        <f t="shared" ref="AP48:AP51" si="204">IF(AV47="","",IF(MONTH(AV47+1)&lt;&gt;MONTH(AV47),"",AV47+1))</f>
        <v>42806</v>
      </c>
      <c r="AQ48" s="6">
        <f t="shared" ref="AQ48:AQ51" si="205">IF(AP48="","",IF(MONTH(AP48+1)&lt;&gt;MONTH(AP48),"",AP48+1))</f>
        <v>42807</v>
      </c>
      <c r="AR48" s="6">
        <f t="shared" si="189"/>
        <v>42808</v>
      </c>
      <c r="AS48" s="6">
        <f t="shared" si="190"/>
        <v>42809</v>
      </c>
      <c r="AT48" s="6">
        <f t="shared" si="191"/>
        <v>42810</v>
      </c>
      <c r="AU48" s="6">
        <f t="shared" si="192"/>
        <v>42811</v>
      </c>
      <c r="AV48" s="6">
        <f t="shared" si="193"/>
        <v>42812</v>
      </c>
    </row>
    <row r="49" spans="2:48" x14ac:dyDescent="0.3">
      <c r="B49" s="6">
        <f t="shared" si="194"/>
        <v>42386</v>
      </c>
      <c r="C49" s="6">
        <f t="shared" si="195"/>
        <v>42387</v>
      </c>
      <c r="D49" s="6">
        <f t="shared" si="164"/>
        <v>42388</v>
      </c>
      <c r="E49" s="6">
        <f t="shared" si="165"/>
        <v>42389</v>
      </c>
      <c r="F49" s="6">
        <f t="shared" si="166"/>
        <v>42390</v>
      </c>
      <c r="G49" s="6">
        <f t="shared" si="167"/>
        <v>42391</v>
      </c>
      <c r="H49" s="6">
        <f t="shared" si="168"/>
        <v>42392</v>
      </c>
      <c r="I49" s="5"/>
      <c r="J49" s="6">
        <f t="shared" si="196"/>
        <v>42421</v>
      </c>
      <c r="K49" s="6">
        <f t="shared" si="197"/>
        <v>42422</v>
      </c>
      <c r="L49" s="6">
        <f t="shared" si="169"/>
        <v>42423</v>
      </c>
      <c r="M49" s="6">
        <f t="shared" si="170"/>
        <v>42424</v>
      </c>
      <c r="N49" s="6">
        <f t="shared" si="171"/>
        <v>42425</v>
      </c>
      <c r="O49" s="6">
        <f t="shared" si="172"/>
        <v>42426</v>
      </c>
      <c r="P49" s="6">
        <f t="shared" si="173"/>
        <v>42427</v>
      </c>
      <c r="Q49" s="5"/>
      <c r="R49" s="6">
        <f t="shared" si="198"/>
        <v>42449</v>
      </c>
      <c r="S49" s="6">
        <f t="shared" si="199"/>
        <v>42450</v>
      </c>
      <c r="T49" s="6">
        <f t="shared" si="174"/>
        <v>42451</v>
      </c>
      <c r="U49" s="6">
        <f t="shared" si="175"/>
        <v>42452</v>
      </c>
      <c r="V49" s="6">
        <f t="shared" si="176"/>
        <v>42453</v>
      </c>
      <c r="W49" s="6">
        <f t="shared" si="177"/>
        <v>42454</v>
      </c>
      <c r="X49" s="6">
        <f t="shared" si="178"/>
        <v>42455</v>
      </c>
      <c r="Y49" s="3"/>
      <c r="Z49" s="6">
        <f t="shared" si="200"/>
        <v>42757</v>
      </c>
      <c r="AA49" s="6">
        <f t="shared" si="201"/>
        <v>42758</v>
      </c>
      <c r="AB49" s="6">
        <f t="shared" si="179"/>
        <v>42759</v>
      </c>
      <c r="AC49" s="6">
        <f t="shared" si="180"/>
        <v>42760</v>
      </c>
      <c r="AD49" s="6">
        <f t="shared" si="181"/>
        <v>42761</v>
      </c>
      <c r="AE49" s="6">
        <f t="shared" si="182"/>
        <v>42762</v>
      </c>
      <c r="AF49" s="6">
        <f t="shared" si="183"/>
        <v>42763</v>
      </c>
      <c r="AG49" s="5"/>
      <c r="AH49" s="6">
        <f t="shared" si="202"/>
        <v>42785</v>
      </c>
      <c r="AI49" s="6">
        <f t="shared" si="203"/>
        <v>42786</v>
      </c>
      <c r="AJ49" s="6">
        <f t="shared" si="184"/>
        <v>42787</v>
      </c>
      <c r="AK49" s="6">
        <f t="shared" si="185"/>
        <v>42788</v>
      </c>
      <c r="AL49" s="6">
        <f t="shared" si="186"/>
        <v>42789</v>
      </c>
      <c r="AM49" s="6">
        <f t="shared" si="187"/>
        <v>42790</v>
      </c>
      <c r="AN49" s="6">
        <f t="shared" si="188"/>
        <v>42791</v>
      </c>
      <c r="AO49" s="5"/>
      <c r="AP49" s="6">
        <f t="shared" si="204"/>
        <v>42813</v>
      </c>
      <c r="AQ49" s="6">
        <f t="shared" si="205"/>
        <v>42814</v>
      </c>
      <c r="AR49" s="6">
        <f t="shared" si="189"/>
        <v>42815</v>
      </c>
      <c r="AS49" s="6">
        <f t="shared" si="190"/>
        <v>42816</v>
      </c>
      <c r="AT49" s="6">
        <f t="shared" si="191"/>
        <v>42817</v>
      </c>
      <c r="AU49" s="6">
        <f t="shared" si="192"/>
        <v>42818</v>
      </c>
      <c r="AV49" s="6">
        <f t="shared" si="193"/>
        <v>42819</v>
      </c>
    </row>
    <row r="50" spans="2:48" x14ac:dyDescent="0.3">
      <c r="B50" s="6">
        <f t="shared" si="194"/>
        <v>42393</v>
      </c>
      <c r="C50" s="6">
        <f t="shared" si="195"/>
        <v>42394</v>
      </c>
      <c r="D50" s="6">
        <f t="shared" si="164"/>
        <v>42395</v>
      </c>
      <c r="E50" s="6">
        <f t="shared" si="165"/>
        <v>42396</v>
      </c>
      <c r="F50" s="6">
        <f t="shared" si="166"/>
        <v>42397</v>
      </c>
      <c r="G50" s="6">
        <f t="shared" si="167"/>
        <v>42398</v>
      </c>
      <c r="H50" s="6">
        <f t="shared" si="168"/>
        <v>42399</v>
      </c>
      <c r="I50" s="5"/>
      <c r="J50" s="6">
        <f t="shared" si="196"/>
        <v>42428</v>
      </c>
      <c r="K50" s="6">
        <f t="shared" si="197"/>
        <v>42429</v>
      </c>
      <c r="L50" s="6" t="str">
        <f t="shared" si="169"/>
        <v/>
      </c>
      <c r="M50" s="6" t="str">
        <f t="shared" si="170"/>
        <v/>
      </c>
      <c r="N50" s="6" t="str">
        <f t="shared" si="171"/>
        <v/>
      </c>
      <c r="O50" s="6" t="str">
        <f t="shared" si="172"/>
        <v/>
      </c>
      <c r="P50" s="6" t="str">
        <f t="shared" si="173"/>
        <v/>
      </c>
      <c r="Q50" s="5"/>
      <c r="R50" s="6">
        <f t="shared" si="198"/>
        <v>42456</v>
      </c>
      <c r="S50" s="6">
        <f t="shared" si="199"/>
        <v>42457</v>
      </c>
      <c r="T50" s="6">
        <f t="shared" si="174"/>
        <v>42458</v>
      </c>
      <c r="U50" s="6">
        <f t="shared" si="175"/>
        <v>42459</v>
      </c>
      <c r="V50" s="6">
        <f t="shared" si="176"/>
        <v>42460</v>
      </c>
      <c r="W50" s="6" t="str">
        <f t="shared" si="177"/>
        <v/>
      </c>
      <c r="X50" s="6" t="str">
        <f t="shared" si="178"/>
        <v/>
      </c>
      <c r="Y50" s="3"/>
      <c r="Z50" s="6">
        <f t="shared" si="200"/>
        <v>42764</v>
      </c>
      <c r="AA50" s="6">
        <f t="shared" si="201"/>
        <v>42765</v>
      </c>
      <c r="AB50" s="6">
        <f t="shared" si="179"/>
        <v>42766</v>
      </c>
      <c r="AC50" s="6" t="str">
        <f t="shared" si="180"/>
        <v/>
      </c>
      <c r="AD50" s="6" t="str">
        <f t="shared" si="181"/>
        <v/>
      </c>
      <c r="AE50" s="6" t="str">
        <f t="shared" si="182"/>
        <v/>
      </c>
      <c r="AF50" s="6" t="str">
        <f t="shared" si="183"/>
        <v/>
      </c>
      <c r="AG50" s="5"/>
      <c r="AH50" s="6">
        <f t="shared" si="202"/>
        <v>42792</v>
      </c>
      <c r="AI50" s="6">
        <f t="shared" si="203"/>
        <v>42793</v>
      </c>
      <c r="AJ50" s="6">
        <f t="shared" si="184"/>
        <v>42794</v>
      </c>
      <c r="AK50" s="6" t="str">
        <f t="shared" si="185"/>
        <v/>
      </c>
      <c r="AL50" s="6" t="str">
        <f t="shared" si="186"/>
        <v/>
      </c>
      <c r="AM50" s="6" t="str">
        <f t="shared" si="187"/>
        <v/>
      </c>
      <c r="AN50" s="6" t="str">
        <f t="shared" si="188"/>
        <v/>
      </c>
      <c r="AO50" s="5"/>
      <c r="AP50" s="6">
        <f t="shared" si="204"/>
        <v>42820</v>
      </c>
      <c r="AQ50" s="6">
        <f t="shared" si="205"/>
        <v>42821</v>
      </c>
      <c r="AR50" s="6">
        <f t="shared" si="189"/>
        <v>42822</v>
      </c>
      <c r="AS50" s="6">
        <f t="shared" si="190"/>
        <v>42823</v>
      </c>
      <c r="AT50" s="6">
        <f t="shared" si="191"/>
        <v>42824</v>
      </c>
      <c r="AU50" s="6">
        <f t="shared" si="192"/>
        <v>42825</v>
      </c>
      <c r="AV50" s="6" t="str">
        <f t="shared" si="193"/>
        <v/>
      </c>
    </row>
    <row r="51" spans="2:48" x14ac:dyDescent="0.3">
      <c r="B51" s="6">
        <f t="shared" si="194"/>
        <v>42400</v>
      </c>
      <c r="C51" s="6" t="str">
        <f t="shared" si="195"/>
        <v/>
      </c>
      <c r="D51" s="6" t="str">
        <f t="shared" si="164"/>
        <v/>
      </c>
      <c r="E51" s="6" t="str">
        <f t="shared" si="165"/>
        <v/>
      </c>
      <c r="F51" s="6" t="str">
        <f t="shared" si="166"/>
        <v/>
      </c>
      <c r="G51" s="6" t="str">
        <f t="shared" si="167"/>
        <v/>
      </c>
      <c r="H51" s="6" t="str">
        <f t="shared" si="168"/>
        <v/>
      </c>
      <c r="I51" s="5"/>
      <c r="J51" s="6" t="str">
        <f t="shared" si="196"/>
        <v/>
      </c>
      <c r="K51" s="6" t="str">
        <f t="shared" si="197"/>
        <v/>
      </c>
      <c r="L51" s="6" t="str">
        <f t="shared" si="169"/>
        <v/>
      </c>
      <c r="M51" s="6" t="str">
        <f t="shared" si="170"/>
        <v/>
      </c>
      <c r="N51" s="6" t="str">
        <f t="shared" si="171"/>
        <v/>
      </c>
      <c r="O51" s="6" t="str">
        <f t="shared" si="172"/>
        <v/>
      </c>
      <c r="P51" s="6" t="str">
        <f t="shared" si="173"/>
        <v/>
      </c>
      <c r="Q51" s="5"/>
      <c r="R51" s="6" t="str">
        <f t="shared" si="198"/>
        <v/>
      </c>
      <c r="S51" s="6" t="str">
        <f t="shared" si="199"/>
        <v/>
      </c>
      <c r="T51" s="6" t="str">
        <f t="shared" si="174"/>
        <v/>
      </c>
      <c r="U51" s="6" t="str">
        <f t="shared" si="175"/>
        <v/>
      </c>
      <c r="V51" s="6" t="str">
        <f t="shared" si="176"/>
        <v/>
      </c>
      <c r="W51" s="6" t="str">
        <f t="shared" si="177"/>
        <v/>
      </c>
      <c r="X51" s="6" t="str">
        <f t="shared" si="178"/>
        <v/>
      </c>
      <c r="Y51" s="3"/>
      <c r="Z51" s="6" t="str">
        <f t="shared" si="200"/>
        <v/>
      </c>
      <c r="AA51" s="6" t="str">
        <f t="shared" si="201"/>
        <v/>
      </c>
      <c r="AB51" s="6" t="str">
        <f t="shared" si="179"/>
        <v/>
      </c>
      <c r="AC51" s="6" t="str">
        <f t="shared" si="180"/>
        <v/>
      </c>
      <c r="AD51" s="6" t="str">
        <f t="shared" si="181"/>
        <v/>
      </c>
      <c r="AE51" s="6" t="str">
        <f t="shared" si="182"/>
        <v/>
      </c>
      <c r="AF51" s="6" t="str">
        <f t="shared" si="183"/>
        <v/>
      </c>
      <c r="AG51" s="5"/>
      <c r="AH51" s="6" t="str">
        <f t="shared" si="202"/>
        <v/>
      </c>
      <c r="AI51" s="6" t="str">
        <f t="shared" si="203"/>
        <v/>
      </c>
      <c r="AJ51" s="6" t="str">
        <f t="shared" si="184"/>
        <v/>
      </c>
      <c r="AK51" s="6" t="str">
        <f t="shared" si="185"/>
        <v/>
      </c>
      <c r="AL51" s="6" t="str">
        <f t="shared" si="186"/>
        <v/>
      </c>
      <c r="AM51" s="6" t="str">
        <f t="shared" si="187"/>
        <v/>
      </c>
      <c r="AN51" s="6" t="str">
        <f t="shared" si="188"/>
        <v/>
      </c>
      <c r="AO51" s="5"/>
      <c r="AP51" s="6" t="str">
        <f t="shared" si="204"/>
        <v/>
      </c>
      <c r="AQ51" s="6" t="str">
        <f t="shared" si="205"/>
        <v/>
      </c>
      <c r="AR51" s="6" t="str">
        <f t="shared" si="189"/>
        <v/>
      </c>
      <c r="AS51" s="6" t="str">
        <f t="shared" si="190"/>
        <v/>
      </c>
      <c r="AT51" s="6" t="str">
        <f t="shared" si="191"/>
        <v/>
      </c>
      <c r="AU51" s="6" t="str">
        <f t="shared" si="192"/>
        <v/>
      </c>
      <c r="AV51" s="6" t="str">
        <f t="shared" si="193"/>
        <v/>
      </c>
    </row>
    <row r="52" spans="2:48" x14ac:dyDescent="0.3">
      <c r="B52" s="24">
        <f>DATE(YEAR(R44+35),MONTH(R44+35),1)</f>
        <v>42461</v>
      </c>
      <c r="C52" s="24"/>
      <c r="D52" s="24"/>
      <c r="E52" s="24"/>
      <c r="F52" s="24"/>
      <c r="G52" s="24"/>
      <c r="H52" s="24"/>
      <c r="I52" s="4"/>
      <c r="J52" s="24">
        <f>DATE(YEAR(B52+35),MONTH(B52+35),1)</f>
        <v>42491</v>
      </c>
      <c r="K52" s="24"/>
      <c r="L52" s="24"/>
      <c r="M52" s="24"/>
      <c r="N52" s="24"/>
      <c r="O52" s="24"/>
      <c r="P52" s="24"/>
      <c r="Q52" s="4"/>
      <c r="R52" s="24">
        <f>DATE(YEAR(J52+35),MONTH(J52+35),1)</f>
        <v>42522</v>
      </c>
      <c r="S52" s="24"/>
      <c r="T52" s="24"/>
      <c r="U52" s="24"/>
      <c r="V52" s="24"/>
      <c r="W52" s="24"/>
      <c r="X52" s="24"/>
      <c r="Z52" s="22">
        <f>DATE(YEAR(AP44+35),MONTH(AP44+35),1)</f>
        <v>42826</v>
      </c>
      <c r="AA52" s="22"/>
      <c r="AB52" s="22"/>
      <c r="AC52" s="22"/>
      <c r="AD52" s="22"/>
      <c r="AE52" s="22"/>
      <c r="AF52" s="22"/>
      <c r="AG52" s="4"/>
      <c r="AH52" s="22">
        <f>DATE(YEAR(Z52+35),MONTH(Z52+35),1)</f>
        <v>42856</v>
      </c>
      <c r="AI52" s="22"/>
      <c r="AJ52" s="22"/>
      <c r="AK52" s="22"/>
      <c r="AL52" s="22"/>
      <c r="AM52" s="22"/>
      <c r="AN52" s="22"/>
      <c r="AO52" s="4"/>
      <c r="AP52" s="22">
        <f>DATE(YEAR(AH52+35),MONTH(AH52+35),1)</f>
        <v>42887</v>
      </c>
      <c r="AQ52" s="22"/>
      <c r="AR52" s="22"/>
      <c r="AS52" s="22"/>
      <c r="AT52" s="22"/>
      <c r="AU52" s="22"/>
      <c r="AV52" s="22"/>
    </row>
    <row r="53" spans="2:48" x14ac:dyDescent="0.3">
      <c r="B53" s="12" t="str">
        <f>CHOOSE(1+MOD($G$4+1-2,7),"Su","M","Tu","W","Th","F","Sa")</f>
        <v>Su</v>
      </c>
      <c r="C53" s="12" t="str">
        <f>CHOOSE(1+MOD($G$4+2-2,7),"Su","M","Tu","W","Th","F","Sa")</f>
        <v>M</v>
      </c>
      <c r="D53" s="12" t="str">
        <f>CHOOSE(1+MOD($G$4+3-2,7),"Su","M","Tu","W","Th","F","Sa")</f>
        <v>Tu</v>
      </c>
      <c r="E53" s="12" t="str">
        <f>CHOOSE(1+MOD($G$4+4-2,7),"Su","M","Tu","W","Th","F","Sa")</f>
        <v>W</v>
      </c>
      <c r="F53" s="12" t="str">
        <f>CHOOSE(1+MOD($G$4+5-2,7),"Su","M","Tu","W","Th","F","Sa")</f>
        <v>Th</v>
      </c>
      <c r="G53" s="12" t="str">
        <f>CHOOSE(1+MOD($G$4+6-2,7),"Su","M","Tu","W","Th","F","Sa")</f>
        <v>F</v>
      </c>
      <c r="H53" s="12" t="str">
        <f>CHOOSE(1+MOD($G$4+7-2,7),"Su","M","Tu","W","Th","F","Sa")</f>
        <v>Sa</v>
      </c>
      <c r="I53" s="5"/>
      <c r="J53" s="12" t="str">
        <f>CHOOSE(1+MOD($G$4+1-2,7),"Su","M","Tu","W","Th","F","Sa")</f>
        <v>Su</v>
      </c>
      <c r="K53" s="12" t="str">
        <f>CHOOSE(1+MOD($G$4+2-2,7),"Su","M","Tu","W","Th","F","Sa")</f>
        <v>M</v>
      </c>
      <c r="L53" s="12" t="str">
        <f>CHOOSE(1+MOD($G$4+3-2,7),"Su","M","Tu","W","Th","F","Sa")</f>
        <v>Tu</v>
      </c>
      <c r="M53" s="12" t="str">
        <f>CHOOSE(1+MOD($G$4+4-2,7),"Su","M","Tu","W","Th","F","Sa")</f>
        <v>W</v>
      </c>
      <c r="N53" s="12" t="str">
        <f>CHOOSE(1+MOD($G$4+5-2,7),"Su","M","Tu","W","Th","F","Sa")</f>
        <v>Th</v>
      </c>
      <c r="O53" s="12" t="str">
        <f>CHOOSE(1+MOD($G$4+6-2,7),"Su","M","Tu","W","Th","F","Sa")</f>
        <v>F</v>
      </c>
      <c r="P53" s="12" t="str">
        <f>CHOOSE(1+MOD($G$4+7-2,7),"Su","M","Tu","W","Th","F","Sa")</f>
        <v>Sa</v>
      </c>
      <c r="Q53" s="5"/>
      <c r="R53" s="12" t="str">
        <f>CHOOSE(1+MOD($G$4+1-2,7),"Su","M","Tu","W","Th","F","Sa")</f>
        <v>Su</v>
      </c>
      <c r="S53" s="12" t="str">
        <f>CHOOSE(1+MOD($G$4+2-2,7),"Su","M","Tu","W","Th","F","Sa")</f>
        <v>M</v>
      </c>
      <c r="T53" s="12" t="str">
        <f>CHOOSE(1+MOD($G$4+3-2,7),"Su","M","Tu","W","Th","F","Sa")</f>
        <v>Tu</v>
      </c>
      <c r="U53" s="12" t="str">
        <f>CHOOSE(1+MOD($G$4+4-2,7),"Su","M","Tu","W","Th","F","Sa")</f>
        <v>W</v>
      </c>
      <c r="V53" s="12" t="str">
        <f>CHOOSE(1+MOD($G$4+5-2,7),"Su","M","Tu","W","Th","F","Sa")</f>
        <v>Th</v>
      </c>
      <c r="W53" s="12" t="str">
        <f>CHOOSE(1+MOD($G$4+6-2,7),"Su","M","Tu","W","Th","F","Sa")</f>
        <v>F</v>
      </c>
      <c r="X53" s="12" t="str">
        <f>CHOOSE(1+MOD($G$4+7-2,7),"Su","M","Tu","W","Th","F","Sa")</f>
        <v>Sa</v>
      </c>
      <c r="Y53" s="3"/>
      <c r="Z53" s="13" t="str">
        <f>CHOOSE(1+MOD($G$4+1-2,7),"Su","M","Tu","W","Th","F","Sa")</f>
        <v>Su</v>
      </c>
      <c r="AA53" s="13" t="str">
        <f>CHOOSE(1+MOD($G$4+2-2,7),"Su","M","Tu","W","Th","F","Sa")</f>
        <v>M</v>
      </c>
      <c r="AB53" s="13" t="str">
        <f>CHOOSE(1+MOD($G$4+3-2,7),"Su","M","Tu","W","Th","F","Sa")</f>
        <v>Tu</v>
      </c>
      <c r="AC53" s="13" t="str">
        <f>CHOOSE(1+MOD($G$4+4-2,7),"Su","M","Tu","W","Th","F","Sa")</f>
        <v>W</v>
      </c>
      <c r="AD53" s="13" t="str">
        <f>CHOOSE(1+MOD($G$4+5-2,7),"Su","M","Tu","W","Th","F","Sa")</f>
        <v>Th</v>
      </c>
      <c r="AE53" s="13" t="str">
        <f>CHOOSE(1+MOD($G$4+6-2,7),"Su","M","Tu","W","Th","F","Sa")</f>
        <v>F</v>
      </c>
      <c r="AF53" s="13" t="str">
        <f>CHOOSE(1+MOD($G$4+7-2,7),"Su","M","Tu","W","Th","F","Sa")</f>
        <v>Sa</v>
      </c>
      <c r="AG53" s="5"/>
      <c r="AH53" s="13" t="str">
        <f>CHOOSE(1+MOD($G$4+1-2,7),"Su","M","Tu","W","Th","F","Sa")</f>
        <v>Su</v>
      </c>
      <c r="AI53" s="13" t="str">
        <f>CHOOSE(1+MOD($G$4+2-2,7),"Su","M","Tu","W","Th","F","Sa")</f>
        <v>M</v>
      </c>
      <c r="AJ53" s="13" t="str">
        <f>CHOOSE(1+MOD($G$4+3-2,7),"Su","M","Tu","W","Th","F","Sa")</f>
        <v>Tu</v>
      </c>
      <c r="AK53" s="13" t="str">
        <f>CHOOSE(1+MOD($G$4+4-2,7),"Su","M","Tu","W","Th","F","Sa")</f>
        <v>W</v>
      </c>
      <c r="AL53" s="13" t="str">
        <f>CHOOSE(1+MOD($G$4+5-2,7),"Su","M","Tu","W","Th","F","Sa")</f>
        <v>Th</v>
      </c>
      <c r="AM53" s="13" t="str">
        <f>CHOOSE(1+MOD($G$4+6-2,7),"Su","M","Tu","W","Th","F","Sa")</f>
        <v>F</v>
      </c>
      <c r="AN53" s="13" t="str">
        <f>CHOOSE(1+MOD($G$4+7-2,7),"Su","M","Tu","W","Th","F","Sa")</f>
        <v>Sa</v>
      </c>
      <c r="AO53" s="5"/>
      <c r="AP53" s="13" t="str">
        <f>CHOOSE(1+MOD($G$4+1-2,7),"Su","M","Tu","W","Th","F","Sa")</f>
        <v>Su</v>
      </c>
      <c r="AQ53" s="13" t="str">
        <f>CHOOSE(1+MOD($G$4+2-2,7),"Su","M","Tu","W","Th","F","Sa")</f>
        <v>M</v>
      </c>
      <c r="AR53" s="13" t="str">
        <f>CHOOSE(1+MOD($G$4+3-2,7),"Su","M","Tu","W","Th","F","Sa")</f>
        <v>Tu</v>
      </c>
      <c r="AS53" s="13" t="str">
        <f>CHOOSE(1+MOD($G$4+4-2,7),"Su","M","Tu","W","Th","F","Sa")</f>
        <v>W</v>
      </c>
      <c r="AT53" s="13" t="str">
        <f>CHOOSE(1+MOD($G$4+5-2,7),"Su","M","Tu","W","Th","F","Sa")</f>
        <v>Th</v>
      </c>
      <c r="AU53" s="13" t="str">
        <f>CHOOSE(1+MOD($G$4+6-2,7),"Su","M","Tu","W","Th","F","Sa")</f>
        <v>F</v>
      </c>
      <c r="AV53" s="13" t="str">
        <f>CHOOSE(1+MOD($G$4+7-2,7),"Su","M","Tu","W","Th","F","Sa")</f>
        <v>Sa</v>
      </c>
    </row>
    <row r="54" spans="2:48" x14ac:dyDescent="0.3">
      <c r="B54" s="6" t="str">
        <f>IF(WEEKDAY(B52,1)=$G$4,B52,"")</f>
        <v/>
      </c>
      <c r="C54" s="6" t="str">
        <f>IF(B54="",IF(WEEKDAY(B52,1)=MOD($G$4,7)+1,B52,""),B54+1)</f>
        <v/>
      </c>
      <c r="D54" s="6" t="str">
        <f>IF(C54="",IF(WEEKDAY(B52,1)=MOD($G$4+1,7)+1,B52,""),C54+1)</f>
        <v/>
      </c>
      <c r="E54" s="6" t="str">
        <f>IF(D54="",IF(WEEKDAY(B52,1)=MOD($G$4+2,7)+1,B52,""),D54+1)</f>
        <v/>
      </c>
      <c r="F54" s="6" t="str">
        <f>IF(E54="",IF(WEEKDAY(B52,1)=MOD($G$4+3,7)+1,B52,""),E54+1)</f>
        <v/>
      </c>
      <c r="G54" s="6">
        <f>IF(F54="",IF(WEEKDAY(B52,1)=MOD($G$4+4,7)+1,B52,""),F54+1)</f>
        <v>42461</v>
      </c>
      <c r="H54" s="6">
        <f>IF(G54="",IF(WEEKDAY(B52,1)=MOD($G$4+5,7)+1,B52,""),G54+1)</f>
        <v>42462</v>
      </c>
      <c r="I54" s="5"/>
      <c r="J54" s="6">
        <f>IF(WEEKDAY(J52,1)=$G$4,J52,"")</f>
        <v>42491</v>
      </c>
      <c r="K54" s="6">
        <f>IF(J54="",IF(WEEKDAY(J52,1)=MOD($G$4,7)+1,J52,""),J54+1)</f>
        <v>42492</v>
      </c>
      <c r="L54" s="6">
        <f>IF(K54="",IF(WEEKDAY(J52,1)=MOD($G$4+1,7)+1,J52,""),K54+1)</f>
        <v>42493</v>
      </c>
      <c r="M54" s="6">
        <f>IF(L54="",IF(WEEKDAY(J52,1)=MOD($G$4+2,7)+1,J52,""),L54+1)</f>
        <v>42494</v>
      </c>
      <c r="N54" s="6">
        <f>IF(M54="",IF(WEEKDAY(J52,1)=MOD($G$4+3,7)+1,J52,""),M54+1)</f>
        <v>42495</v>
      </c>
      <c r="O54" s="6">
        <f>IF(N54="",IF(WEEKDAY(J52,1)=MOD($G$4+4,7)+1,J52,""),N54+1)</f>
        <v>42496</v>
      </c>
      <c r="P54" s="6">
        <f>IF(O54="",IF(WEEKDAY(J52,1)=MOD($G$4+5,7)+1,J52,""),O54+1)</f>
        <v>42497</v>
      </c>
      <c r="Q54" s="5"/>
      <c r="R54" s="6" t="str">
        <f>IF(WEEKDAY(R52,1)=$G$4,R52,"")</f>
        <v/>
      </c>
      <c r="S54" s="6" t="str">
        <f>IF(R54="",IF(WEEKDAY(R52,1)=MOD($G$4,7)+1,R52,""),R54+1)</f>
        <v/>
      </c>
      <c r="T54" s="6" t="str">
        <f>IF(S54="",IF(WEEKDAY(R52,1)=MOD($G$4+1,7)+1,R52,""),S54+1)</f>
        <v/>
      </c>
      <c r="U54" s="6">
        <f>IF(T54="",IF(WEEKDAY(R52,1)=MOD($G$4+2,7)+1,R52,""),T54+1)</f>
        <v>42522</v>
      </c>
      <c r="V54" s="6">
        <f>IF(U54="",IF(WEEKDAY(R52,1)=MOD($G$4+3,7)+1,R52,""),U54+1)</f>
        <v>42523</v>
      </c>
      <c r="W54" s="6">
        <f>IF(V54="",IF(WEEKDAY(R52,1)=MOD($G$4+4,7)+1,R52,""),V54+1)</f>
        <v>42524</v>
      </c>
      <c r="X54" s="6">
        <f>IF(W54="",IF(WEEKDAY(R52,1)=MOD($G$4+5,7)+1,R52,""),W54+1)</f>
        <v>42525</v>
      </c>
      <c r="Y54" s="3"/>
      <c r="Z54" s="6" t="str">
        <f>IF(WEEKDAY(Z52,1)=$G$4,Z52,"")</f>
        <v/>
      </c>
      <c r="AA54" s="6" t="str">
        <f>IF(Z54="",IF(WEEKDAY(Z52,1)=MOD($G$4,7)+1,Z52,""),Z54+1)</f>
        <v/>
      </c>
      <c r="AB54" s="6" t="str">
        <f>IF(AA54="",IF(WEEKDAY(Z52,1)=MOD($G$4+1,7)+1,Z52,""),AA54+1)</f>
        <v/>
      </c>
      <c r="AC54" s="6" t="str">
        <f>IF(AB54="",IF(WEEKDAY(Z52,1)=MOD($G$4+2,7)+1,Z52,""),AB54+1)</f>
        <v/>
      </c>
      <c r="AD54" s="6" t="str">
        <f>IF(AC54="",IF(WEEKDAY(Z52,1)=MOD($G$4+3,7)+1,Z52,""),AC54+1)</f>
        <v/>
      </c>
      <c r="AE54" s="6" t="str">
        <f>IF(AD54="",IF(WEEKDAY(Z52,1)=MOD($G$4+4,7)+1,Z52,""),AD54+1)</f>
        <v/>
      </c>
      <c r="AF54" s="6">
        <f>IF(AE54="",IF(WEEKDAY(Z52,1)=MOD($G$4+5,7)+1,Z52,""),AE54+1)</f>
        <v>42826</v>
      </c>
      <c r="AG54" s="5"/>
      <c r="AH54" s="6" t="str">
        <f>IF(WEEKDAY(AH52,1)=$G$4,AH52,"")</f>
        <v/>
      </c>
      <c r="AI54" s="6">
        <f>IF(AH54="",IF(WEEKDAY(AH52,1)=MOD($G$4,7)+1,AH52,""),AH54+1)</f>
        <v>42856</v>
      </c>
      <c r="AJ54" s="6">
        <f>IF(AI54="",IF(WEEKDAY(AH52,1)=MOD($G$4+1,7)+1,AH52,""),AI54+1)</f>
        <v>42857</v>
      </c>
      <c r="AK54" s="6">
        <f>IF(AJ54="",IF(WEEKDAY(AH52,1)=MOD($G$4+2,7)+1,AH52,""),AJ54+1)</f>
        <v>42858</v>
      </c>
      <c r="AL54" s="6">
        <f>IF(AK54="",IF(WEEKDAY(AH52,1)=MOD($G$4+3,7)+1,AH52,""),AK54+1)</f>
        <v>42859</v>
      </c>
      <c r="AM54" s="6">
        <f>IF(AL54="",IF(WEEKDAY(AH52,1)=MOD($G$4+4,7)+1,AH52,""),AL54+1)</f>
        <v>42860</v>
      </c>
      <c r="AN54" s="6">
        <f>IF(AM54="",IF(WEEKDAY(AH52,1)=MOD($G$4+5,7)+1,AH52,""),AM54+1)</f>
        <v>42861</v>
      </c>
      <c r="AO54" s="5"/>
      <c r="AP54" s="6" t="str">
        <f>IF(WEEKDAY(AP52,1)=$G$4,AP52,"")</f>
        <v/>
      </c>
      <c r="AQ54" s="6" t="str">
        <f>IF(AP54="",IF(WEEKDAY(AP52,1)=MOD($G$4,7)+1,AP52,""),AP54+1)</f>
        <v/>
      </c>
      <c r="AR54" s="6" t="str">
        <f>IF(AQ54="",IF(WEEKDAY(AP52,1)=MOD($G$4+1,7)+1,AP52,""),AQ54+1)</f>
        <v/>
      </c>
      <c r="AS54" s="6" t="str">
        <f>IF(AR54="",IF(WEEKDAY(AP52,1)=MOD($G$4+2,7)+1,AP52,""),AR54+1)</f>
        <v/>
      </c>
      <c r="AT54" s="6">
        <f>IF(AS54="",IF(WEEKDAY(AP52,1)=MOD($G$4+3,7)+1,AP52,""),AS54+1)</f>
        <v>42887</v>
      </c>
      <c r="AU54" s="6">
        <f>IF(AT54="",IF(WEEKDAY(AP52,1)=MOD($G$4+4,7)+1,AP52,""),AT54+1)</f>
        <v>42888</v>
      </c>
      <c r="AV54" s="6">
        <f>IF(AU54="",IF(WEEKDAY(AP52,1)=MOD($G$4+5,7)+1,AP52,""),AU54+1)</f>
        <v>42889</v>
      </c>
    </row>
    <row r="55" spans="2:48" x14ac:dyDescent="0.3">
      <c r="B55" s="6">
        <f>IF(H54="","",IF(MONTH(H54+1)&lt;&gt;MONTH(H54),"",H54+1))</f>
        <v>42463</v>
      </c>
      <c r="C55" s="6">
        <f>IF(B55="","",IF(MONTH(B55+1)&lt;&gt;MONTH(B55),"",B55+1))</f>
        <v>42464</v>
      </c>
      <c r="D55" s="6">
        <f t="shared" ref="D55:D59" si="206">IF(C55="","",IF(MONTH(C55+1)&lt;&gt;MONTH(C55),"",C55+1))</f>
        <v>42465</v>
      </c>
      <c r="E55" s="6">
        <f t="shared" ref="E55:E59" si="207">IF(D55="","",IF(MONTH(D55+1)&lt;&gt;MONTH(D55),"",D55+1))</f>
        <v>42466</v>
      </c>
      <c r="F55" s="6">
        <f t="shared" ref="F55:F59" si="208">IF(E55="","",IF(MONTH(E55+1)&lt;&gt;MONTH(E55),"",E55+1))</f>
        <v>42467</v>
      </c>
      <c r="G55" s="6">
        <f t="shared" ref="G55:G59" si="209">IF(F55="","",IF(MONTH(F55+1)&lt;&gt;MONTH(F55),"",F55+1))</f>
        <v>42468</v>
      </c>
      <c r="H55" s="6">
        <f t="shared" ref="H55:H59" si="210">IF(G55="","",IF(MONTH(G55+1)&lt;&gt;MONTH(G55),"",G55+1))</f>
        <v>42469</v>
      </c>
      <c r="I55" s="5"/>
      <c r="J55" s="6">
        <f>IF(P54="","",IF(MONTH(P54+1)&lt;&gt;MONTH(P54),"",P54+1))</f>
        <v>42498</v>
      </c>
      <c r="K55" s="6">
        <f>IF(J55="","",IF(MONTH(J55+1)&lt;&gt;MONTH(J55),"",J55+1))</f>
        <v>42499</v>
      </c>
      <c r="L55" s="6">
        <f t="shared" ref="L55:L59" si="211">IF(K55="","",IF(MONTH(K55+1)&lt;&gt;MONTH(K55),"",K55+1))</f>
        <v>42500</v>
      </c>
      <c r="M55" s="6">
        <f t="shared" ref="M55:M59" si="212">IF(L55="","",IF(MONTH(L55+1)&lt;&gt;MONTH(L55),"",L55+1))</f>
        <v>42501</v>
      </c>
      <c r="N55" s="6">
        <f t="shared" ref="N55:N59" si="213">IF(M55="","",IF(MONTH(M55+1)&lt;&gt;MONTH(M55),"",M55+1))</f>
        <v>42502</v>
      </c>
      <c r="O55" s="6">
        <f t="shared" ref="O55:O59" si="214">IF(N55="","",IF(MONTH(N55+1)&lt;&gt;MONTH(N55),"",N55+1))</f>
        <v>42503</v>
      </c>
      <c r="P55" s="6">
        <f t="shared" ref="P55:P59" si="215">IF(O55="","",IF(MONTH(O55+1)&lt;&gt;MONTH(O55),"",O55+1))</f>
        <v>42504</v>
      </c>
      <c r="Q55" s="5"/>
      <c r="R55" s="6">
        <f>IF(X54="","",IF(MONTH(X54+1)&lt;&gt;MONTH(X54),"",X54+1))</f>
        <v>42526</v>
      </c>
      <c r="S55" s="6">
        <f>IF(R55="","",IF(MONTH(R55+1)&lt;&gt;MONTH(R55),"",R55+1))</f>
        <v>42527</v>
      </c>
      <c r="T55" s="6">
        <f t="shared" ref="T55:T59" si="216">IF(S55="","",IF(MONTH(S55+1)&lt;&gt;MONTH(S55),"",S55+1))</f>
        <v>42528</v>
      </c>
      <c r="U55" s="6">
        <f t="shared" ref="U55:U59" si="217">IF(T55="","",IF(MONTH(T55+1)&lt;&gt;MONTH(T55),"",T55+1))</f>
        <v>42529</v>
      </c>
      <c r="V55" s="6">
        <f t="shared" ref="V55:V59" si="218">IF(U55="","",IF(MONTH(U55+1)&lt;&gt;MONTH(U55),"",U55+1))</f>
        <v>42530</v>
      </c>
      <c r="W55" s="6">
        <f t="shared" ref="W55:W59" si="219">IF(V55="","",IF(MONTH(V55+1)&lt;&gt;MONTH(V55),"",V55+1))</f>
        <v>42531</v>
      </c>
      <c r="X55" s="6">
        <f t="shared" ref="X55:X59" si="220">IF(W55="","",IF(MONTH(W55+1)&lt;&gt;MONTH(W55),"",W55+1))</f>
        <v>42532</v>
      </c>
      <c r="Y55" s="3"/>
      <c r="Z55" s="6">
        <f>IF(AF54="","",IF(MONTH(AF54+1)&lt;&gt;MONTH(AF54),"",AF54+1))</f>
        <v>42827</v>
      </c>
      <c r="AA55" s="6">
        <f>IF(Z55="","",IF(MONTH(Z55+1)&lt;&gt;MONTH(Z55),"",Z55+1))</f>
        <v>42828</v>
      </c>
      <c r="AB55" s="6">
        <f t="shared" ref="AB55:AB59" si="221">IF(AA55="","",IF(MONTH(AA55+1)&lt;&gt;MONTH(AA55),"",AA55+1))</f>
        <v>42829</v>
      </c>
      <c r="AC55" s="6">
        <f t="shared" ref="AC55:AC59" si="222">IF(AB55="","",IF(MONTH(AB55+1)&lt;&gt;MONTH(AB55),"",AB55+1))</f>
        <v>42830</v>
      </c>
      <c r="AD55" s="6">
        <f t="shared" ref="AD55:AD59" si="223">IF(AC55="","",IF(MONTH(AC55+1)&lt;&gt;MONTH(AC55),"",AC55+1))</f>
        <v>42831</v>
      </c>
      <c r="AE55" s="6">
        <f t="shared" ref="AE55:AE59" si="224">IF(AD55="","",IF(MONTH(AD55+1)&lt;&gt;MONTH(AD55),"",AD55+1))</f>
        <v>42832</v>
      </c>
      <c r="AF55" s="6">
        <f t="shared" ref="AF55:AF59" si="225">IF(AE55="","",IF(MONTH(AE55+1)&lt;&gt;MONTH(AE55),"",AE55+1))</f>
        <v>42833</v>
      </c>
      <c r="AG55" s="5"/>
      <c r="AH55" s="6">
        <f>IF(AN54="","",IF(MONTH(AN54+1)&lt;&gt;MONTH(AN54),"",AN54+1))</f>
        <v>42862</v>
      </c>
      <c r="AI55" s="6">
        <f>IF(AH55="","",IF(MONTH(AH55+1)&lt;&gt;MONTH(AH55),"",AH55+1))</f>
        <v>42863</v>
      </c>
      <c r="AJ55" s="6">
        <f t="shared" ref="AJ55:AJ59" si="226">IF(AI55="","",IF(MONTH(AI55+1)&lt;&gt;MONTH(AI55),"",AI55+1))</f>
        <v>42864</v>
      </c>
      <c r="AK55" s="6">
        <f t="shared" ref="AK55:AK59" si="227">IF(AJ55="","",IF(MONTH(AJ55+1)&lt;&gt;MONTH(AJ55),"",AJ55+1))</f>
        <v>42865</v>
      </c>
      <c r="AL55" s="6">
        <f t="shared" ref="AL55:AL59" si="228">IF(AK55="","",IF(MONTH(AK55+1)&lt;&gt;MONTH(AK55),"",AK55+1))</f>
        <v>42866</v>
      </c>
      <c r="AM55" s="6">
        <f t="shared" ref="AM55:AM59" si="229">IF(AL55="","",IF(MONTH(AL55+1)&lt;&gt;MONTH(AL55),"",AL55+1))</f>
        <v>42867</v>
      </c>
      <c r="AN55" s="6">
        <f t="shared" ref="AN55:AN59" si="230">IF(AM55="","",IF(MONTH(AM55+1)&lt;&gt;MONTH(AM55),"",AM55+1))</f>
        <v>42868</v>
      </c>
      <c r="AO55" s="5"/>
      <c r="AP55" s="6">
        <f>IF(AV54="","",IF(MONTH(AV54+1)&lt;&gt;MONTH(AV54),"",AV54+1))</f>
        <v>42890</v>
      </c>
      <c r="AQ55" s="6">
        <f>IF(AP55="","",IF(MONTH(AP55+1)&lt;&gt;MONTH(AP55),"",AP55+1))</f>
        <v>42891</v>
      </c>
      <c r="AR55" s="6">
        <f t="shared" ref="AR55:AR59" si="231">IF(AQ55="","",IF(MONTH(AQ55+1)&lt;&gt;MONTH(AQ55),"",AQ55+1))</f>
        <v>42892</v>
      </c>
      <c r="AS55" s="6">
        <f t="shared" ref="AS55:AS59" si="232">IF(AR55="","",IF(MONTH(AR55+1)&lt;&gt;MONTH(AR55),"",AR55+1))</f>
        <v>42893</v>
      </c>
      <c r="AT55" s="6">
        <f t="shared" ref="AT55:AT59" si="233">IF(AS55="","",IF(MONTH(AS55+1)&lt;&gt;MONTH(AS55),"",AS55+1))</f>
        <v>42894</v>
      </c>
      <c r="AU55" s="6">
        <f t="shared" ref="AU55:AU59" si="234">IF(AT55="","",IF(MONTH(AT55+1)&lt;&gt;MONTH(AT55),"",AT55+1))</f>
        <v>42895</v>
      </c>
      <c r="AV55" s="6">
        <f t="shared" ref="AV55:AV59" si="235">IF(AU55="","",IF(MONTH(AU55+1)&lt;&gt;MONTH(AU55),"",AU55+1))</f>
        <v>42896</v>
      </c>
    </row>
    <row r="56" spans="2:48" x14ac:dyDescent="0.3">
      <c r="B56" s="6">
        <f t="shared" ref="B56:B59" si="236">IF(H55="","",IF(MONTH(H55+1)&lt;&gt;MONTH(H55),"",H55+1))</f>
        <v>42470</v>
      </c>
      <c r="C56" s="6">
        <f t="shared" ref="C56:C59" si="237">IF(B56="","",IF(MONTH(B56+1)&lt;&gt;MONTH(B56),"",B56+1))</f>
        <v>42471</v>
      </c>
      <c r="D56" s="6">
        <f t="shared" si="206"/>
        <v>42472</v>
      </c>
      <c r="E56" s="6">
        <f t="shared" si="207"/>
        <v>42473</v>
      </c>
      <c r="F56" s="6">
        <f t="shared" si="208"/>
        <v>42474</v>
      </c>
      <c r="G56" s="6">
        <f t="shared" si="209"/>
        <v>42475</v>
      </c>
      <c r="H56" s="6">
        <f t="shared" si="210"/>
        <v>42476</v>
      </c>
      <c r="I56" s="5"/>
      <c r="J56" s="6">
        <f t="shared" ref="J56:J59" si="238">IF(P55="","",IF(MONTH(P55+1)&lt;&gt;MONTH(P55),"",P55+1))</f>
        <v>42505</v>
      </c>
      <c r="K56" s="6">
        <f t="shared" ref="K56:K59" si="239">IF(J56="","",IF(MONTH(J56+1)&lt;&gt;MONTH(J56),"",J56+1))</f>
        <v>42506</v>
      </c>
      <c r="L56" s="6">
        <f t="shared" si="211"/>
        <v>42507</v>
      </c>
      <c r="M56" s="6">
        <f t="shared" si="212"/>
        <v>42508</v>
      </c>
      <c r="N56" s="6">
        <f t="shared" si="213"/>
        <v>42509</v>
      </c>
      <c r="O56" s="6">
        <f t="shared" si="214"/>
        <v>42510</v>
      </c>
      <c r="P56" s="6">
        <f t="shared" si="215"/>
        <v>42511</v>
      </c>
      <c r="Q56" s="5"/>
      <c r="R56" s="6">
        <f t="shared" ref="R56:R59" si="240">IF(X55="","",IF(MONTH(X55+1)&lt;&gt;MONTH(X55),"",X55+1))</f>
        <v>42533</v>
      </c>
      <c r="S56" s="6">
        <f t="shared" ref="S56:S59" si="241">IF(R56="","",IF(MONTH(R56+1)&lt;&gt;MONTH(R56),"",R56+1))</f>
        <v>42534</v>
      </c>
      <c r="T56" s="6">
        <f t="shared" si="216"/>
        <v>42535</v>
      </c>
      <c r="U56" s="6">
        <f t="shared" si="217"/>
        <v>42536</v>
      </c>
      <c r="V56" s="6">
        <f t="shared" si="218"/>
        <v>42537</v>
      </c>
      <c r="W56" s="6">
        <f t="shared" si="219"/>
        <v>42538</v>
      </c>
      <c r="X56" s="6">
        <f t="shared" si="220"/>
        <v>42539</v>
      </c>
      <c r="Y56" s="3"/>
      <c r="Z56" s="6">
        <f t="shared" ref="Z56:Z59" si="242">IF(AF55="","",IF(MONTH(AF55+1)&lt;&gt;MONTH(AF55),"",AF55+1))</f>
        <v>42834</v>
      </c>
      <c r="AA56" s="6">
        <f t="shared" ref="AA56:AA59" si="243">IF(Z56="","",IF(MONTH(Z56+1)&lt;&gt;MONTH(Z56),"",Z56+1))</f>
        <v>42835</v>
      </c>
      <c r="AB56" s="6">
        <f t="shared" si="221"/>
        <v>42836</v>
      </c>
      <c r="AC56" s="6">
        <f t="shared" si="222"/>
        <v>42837</v>
      </c>
      <c r="AD56" s="6">
        <f t="shared" si="223"/>
        <v>42838</v>
      </c>
      <c r="AE56" s="6">
        <f t="shared" si="224"/>
        <v>42839</v>
      </c>
      <c r="AF56" s="6">
        <f t="shared" si="225"/>
        <v>42840</v>
      </c>
      <c r="AG56" s="5"/>
      <c r="AH56" s="6">
        <f t="shared" ref="AH56:AH59" si="244">IF(AN55="","",IF(MONTH(AN55+1)&lt;&gt;MONTH(AN55),"",AN55+1))</f>
        <v>42869</v>
      </c>
      <c r="AI56" s="6">
        <f t="shared" ref="AI56:AI59" si="245">IF(AH56="","",IF(MONTH(AH56+1)&lt;&gt;MONTH(AH56),"",AH56+1))</f>
        <v>42870</v>
      </c>
      <c r="AJ56" s="6">
        <f t="shared" si="226"/>
        <v>42871</v>
      </c>
      <c r="AK56" s="6">
        <f t="shared" si="227"/>
        <v>42872</v>
      </c>
      <c r="AL56" s="6">
        <f t="shared" si="228"/>
        <v>42873</v>
      </c>
      <c r="AM56" s="6">
        <f t="shared" si="229"/>
        <v>42874</v>
      </c>
      <c r="AN56" s="6">
        <f t="shared" si="230"/>
        <v>42875</v>
      </c>
      <c r="AO56" s="5"/>
      <c r="AP56" s="6">
        <f t="shared" ref="AP56:AP59" si="246">IF(AV55="","",IF(MONTH(AV55+1)&lt;&gt;MONTH(AV55),"",AV55+1))</f>
        <v>42897</v>
      </c>
      <c r="AQ56" s="6">
        <f t="shared" ref="AQ56:AQ59" si="247">IF(AP56="","",IF(MONTH(AP56+1)&lt;&gt;MONTH(AP56),"",AP56+1))</f>
        <v>42898</v>
      </c>
      <c r="AR56" s="6">
        <f t="shared" si="231"/>
        <v>42899</v>
      </c>
      <c r="AS56" s="6">
        <f t="shared" si="232"/>
        <v>42900</v>
      </c>
      <c r="AT56" s="6">
        <f t="shared" si="233"/>
        <v>42901</v>
      </c>
      <c r="AU56" s="6">
        <f t="shared" si="234"/>
        <v>42902</v>
      </c>
      <c r="AV56" s="6">
        <f t="shared" si="235"/>
        <v>42903</v>
      </c>
    </row>
    <row r="57" spans="2:48" x14ac:dyDescent="0.3">
      <c r="B57" s="6">
        <f t="shared" si="236"/>
        <v>42477</v>
      </c>
      <c r="C57" s="6">
        <f t="shared" si="237"/>
        <v>42478</v>
      </c>
      <c r="D57" s="6">
        <f t="shared" si="206"/>
        <v>42479</v>
      </c>
      <c r="E57" s="6">
        <f t="shared" si="207"/>
        <v>42480</v>
      </c>
      <c r="F57" s="6">
        <f t="shared" si="208"/>
        <v>42481</v>
      </c>
      <c r="G57" s="6">
        <f t="shared" si="209"/>
        <v>42482</v>
      </c>
      <c r="H57" s="6">
        <f t="shared" si="210"/>
        <v>42483</v>
      </c>
      <c r="I57" s="5"/>
      <c r="J57" s="6">
        <f t="shared" si="238"/>
        <v>42512</v>
      </c>
      <c r="K57" s="6">
        <f t="shared" si="239"/>
        <v>42513</v>
      </c>
      <c r="L57" s="6">
        <f t="shared" si="211"/>
        <v>42514</v>
      </c>
      <c r="M57" s="6">
        <f t="shared" si="212"/>
        <v>42515</v>
      </c>
      <c r="N57" s="6">
        <f t="shared" si="213"/>
        <v>42516</v>
      </c>
      <c r="O57" s="6">
        <f t="shared" si="214"/>
        <v>42517</v>
      </c>
      <c r="P57" s="6">
        <f t="shared" si="215"/>
        <v>42518</v>
      </c>
      <c r="Q57" s="5"/>
      <c r="R57" s="6">
        <f t="shared" si="240"/>
        <v>42540</v>
      </c>
      <c r="S57" s="6">
        <f t="shared" si="241"/>
        <v>42541</v>
      </c>
      <c r="T57" s="6">
        <f t="shared" si="216"/>
        <v>42542</v>
      </c>
      <c r="U57" s="6">
        <f t="shared" si="217"/>
        <v>42543</v>
      </c>
      <c r="V57" s="6">
        <f t="shared" si="218"/>
        <v>42544</v>
      </c>
      <c r="W57" s="6">
        <f t="shared" si="219"/>
        <v>42545</v>
      </c>
      <c r="X57" s="6">
        <f t="shared" si="220"/>
        <v>42546</v>
      </c>
      <c r="Y57" s="3"/>
      <c r="Z57" s="6">
        <f t="shared" si="242"/>
        <v>42841</v>
      </c>
      <c r="AA57" s="6">
        <f t="shared" si="243"/>
        <v>42842</v>
      </c>
      <c r="AB57" s="6">
        <f t="shared" si="221"/>
        <v>42843</v>
      </c>
      <c r="AC57" s="6">
        <f t="shared" si="222"/>
        <v>42844</v>
      </c>
      <c r="AD57" s="6">
        <f t="shared" si="223"/>
        <v>42845</v>
      </c>
      <c r="AE57" s="6">
        <f t="shared" si="224"/>
        <v>42846</v>
      </c>
      <c r="AF57" s="6">
        <f t="shared" si="225"/>
        <v>42847</v>
      </c>
      <c r="AG57" s="5"/>
      <c r="AH57" s="6">
        <f t="shared" si="244"/>
        <v>42876</v>
      </c>
      <c r="AI57" s="6">
        <f t="shared" si="245"/>
        <v>42877</v>
      </c>
      <c r="AJ57" s="6">
        <f t="shared" si="226"/>
        <v>42878</v>
      </c>
      <c r="AK57" s="6">
        <f t="shared" si="227"/>
        <v>42879</v>
      </c>
      <c r="AL57" s="6">
        <f t="shared" si="228"/>
        <v>42880</v>
      </c>
      <c r="AM57" s="6">
        <f t="shared" si="229"/>
        <v>42881</v>
      </c>
      <c r="AN57" s="6">
        <f t="shared" si="230"/>
        <v>42882</v>
      </c>
      <c r="AO57" s="5"/>
      <c r="AP57" s="6">
        <f t="shared" si="246"/>
        <v>42904</v>
      </c>
      <c r="AQ57" s="6">
        <f t="shared" si="247"/>
        <v>42905</v>
      </c>
      <c r="AR57" s="6">
        <f t="shared" si="231"/>
        <v>42906</v>
      </c>
      <c r="AS57" s="6">
        <f t="shared" si="232"/>
        <v>42907</v>
      </c>
      <c r="AT57" s="6">
        <f t="shared" si="233"/>
        <v>42908</v>
      </c>
      <c r="AU57" s="6">
        <f t="shared" si="234"/>
        <v>42909</v>
      </c>
      <c r="AV57" s="6">
        <f t="shared" si="235"/>
        <v>42910</v>
      </c>
    </row>
    <row r="58" spans="2:48" x14ac:dyDescent="0.3">
      <c r="B58" s="6">
        <f t="shared" si="236"/>
        <v>42484</v>
      </c>
      <c r="C58" s="6">
        <f t="shared" si="237"/>
        <v>42485</v>
      </c>
      <c r="D58" s="6">
        <f t="shared" si="206"/>
        <v>42486</v>
      </c>
      <c r="E58" s="6">
        <f t="shared" si="207"/>
        <v>42487</v>
      </c>
      <c r="F58" s="6">
        <f t="shared" si="208"/>
        <v>42488</v>
      </c>
      <c r="G58" s="6">
        <f t="shared" si="209"/>
        <v>42489</v>
      </c>
      <c r="H58" s="6">
        <f t="shared" si="210"/>
        <v>42490</v>
      </c>
      <c r="I58" s="5"/>
      <c r="J58" s="6">
        <f t="shared" si="238"/>
        <v>42519</v>
      </c>
      <c r="K58" s="6">
        <f t="shared" si="239"/>
        <v>42520</v>
      </c>
      <c r="L58" s="6">
        <f t="shared" si="211"/>
        <v>42521</v>
      </c>
      <c r="M58" s="6" t="str">
        <f t="shared" si="212"/>
        <v/>
      </c>
      <c r="N58" s="6" t="str">
        <f t="shared" si="213"/>
        <v/>
      </c>
      <c r="O58" s="6" t="str">
        <f t="shared" si="214"/>
        <v/>
      </c>
      <c r="P58" s="6" t="str">
        <f t="shared" si="215"/>
        <v/>
      </c>
      <c r="Q58" s="5"/>
      <c r="R58" s="6">
        <f t="shared" si="240"/>
        <v>42547</v>
      </c>
      <c r="S58" s="6">
        <f t="shared" si="241"/>
        <v>42548</v>
      </c>
      <c r="T58" s="6">
        <f t="shared" si="216"/>
        <v>42549</v>
      </c>
      <c r="U58" s="6">
        <f t="shared" si="217"/>
        <v>42550</v>
      </c>
      <c r="V58" s="6">
        <f t="shared" si="218"/>
        <v>42551</v>
      </c>
      <c r="W58" s="6" t="str">
        <f t="shared" si="219"/>
        <v/>
      </c>
      <c r="X58" s="6" t="str">
        <f t="shared" si="220"/>
        <v/>
      </c>
      <c r="Y58" s="3"/>
      <c r="Z58" s="6">
        <f t="shared" si="242"/>
        <v>42848</v>
      </c>
      <c r="AA58" s="6">
        <f t="shared" si="243"/>
        <v>42849</v>
      </c>
      <c r="AB58" s="6">
        <f t="shared" si="221"/>
        <v>42850</v>
      </c>
      <c r="AC58" s="6">
        <f t="shared" si="222"/>
        <v>42851</v>
      </c>
      <c r="AD58" s="6">
        <f t="shared" si="223"/>
        <v>42852</v>
      </c>
      <c r="AE58" s="6">
        <f t="shared" si="224"/>
        <v>42853</v>
      </c>
      <c r="AF58" s="6">
        <f t="shared" si="225"/>
        <v>42854</v>
      </c>
      <c r="AG58" s="5"/>
      <c r="AH58" s="6">
        <f t="shared" si="244"/>
        <v>42883</v>
      </c>
      <c r="AI58" s="6">
        <f t="shared" si="245"/>
        <v>42884</v>
      </c>
      <c r="AJ58" s="6">
        <f t="shared" si="226"/>
        <v>42885</v>
      </c>
      <c r="AK58" s="6">
        <f t="shared" si="227"/>
        <v>42886</v>
      </c>
      <c r="AL58" s="6" t="str">
        <f t="shared" si="228"/>
        <v/>
      </c>
      <c r="AM58" s="6" t="str">
        <f t="shared" si="229"/>
        <v/>
      </c>
      <c r="AN58" s="6" t="str">
        <f t="shared" si="230"/>
        <v/>
      </c>
      <c r="AO58" s="5"/>
      <c r="AP58" s="6">
        <f t="shared" si="246"/>
        <v>42911</v>
      </c>
      <c r="AQ58" s="6">
        <f t="shared" si="247"/>
        <v>42912</v>
      </c>
      <c r="AR58" s="6">
        <f t="shared" si="231"/>
        <v>42913</v>
      </c>
      <c r="AS58" s="6">
        <f t="shared" si="232"/>
        <v>42914</v>
      </c>
      <c r="AT58" s="6">
        <f t="shared" si="233"/>
        <v>42915</v>
      </c>
      <c r="AU58" s="6">
        <f t="shared" si="234"/>
        <v>42916</v>
      </c>
      <c r="AV58" s="6" t="str">
        <f t="shared" si="235"/>
        <v/>
      </c>
    </row>
    <row r="59" spans="2:48" x14ac:dyDescent="0.3">
      <c r="B59" s="6" t="str">
        <f t="shared" si="236"/>
        <v/>
      </c>
      <c r="C59" s="6" t="str">
        <f t="shared" si="237"/>
        <v/>
      </c>
      <c r="D59" s="6" t="str">
        <f t="shared" si="206"/>
        <v/>
      </c>
      <c r="E59" s="6" t="str">
        <f t="shared" si="207"/>
        <v/>
      </c>
      <c r="F59" s="6" t="str">
        <f t="shared" si="208"/>
        <v/>
      </c>
      <c r="G59" s="6" t="str">
        <f t="shared" si="209"/>
        <v/>
      </c>
      <c r="H59" s="6" t="str">
        <f t="shared" si="210"/>
        <v/>
      </c>
      <c r="I59" s="5"/>
      <c r="J59" s="6" t="str">
        <f t="shared" si="238"/>
        <v/>
      </c>
      <c r="K59" s="6" t="str">
        <f t="shared" si="239"/>
        <v/>
      </c>
      <c r="L59" s="6" t="str">
        <f t="shared" si="211"/>
        <v/>
      </c>
      <c r="M59" s="6" t="str">
        <f t="shared" si="212"/>
        <v/>
      </c>
      <c r="N59" s="6" t="str">
        <f t="shared" si="213"/>
        <v/>
      </c>
      <c r="O59" s="6" t="str">
        <f t="shared" si="214"/>
        <v/>
      </c>
      <c r="P59" s="6" t="str">
        <f t="shared" si="215"/>
        <v/>
      </c>
      <c r="Q59" s="5"/>
      <c r="R59" s="6" t="str">
        <f t="shared" si="240"/>
        <v/>
      </c>
      <c r="S59" s="6" t="str">
        <f t="shared" si="241"/>
        <v/>
      </c>
      <c r="T59" s="6" t="str">
        <f t="shared" si="216"/>
        <v/>
      </c>
      <c r="U59" s="6" t="str">
        <f t="shared" si="217"/>
        <v/>
      </c>
      <c r="V59" s="6" t="str">
        <f t="shared" si="218"/>
        <v/>
      </c>
      <c r="W59" s="6" t="str">
        <f t="shared" si="219"/>
        <v/>
      </c>
      <c r="X59" s="6" t="str">
        <f t="shared" si="220"/>
        <v/>
      </c>
      <c r="Y59" s="3"/>
      <c r="Z59" s="6">
        <f t="shared" si="242"/>
        <v>42855</v>
      </c>
      <c r="AA59" s="6" t="str">
        <f t="shared" si="243"/>
        <v/>
      </c>
      <c r="AB59" s="6" t="str">
        <f t="shared" si="221"/>
        <v/>
      </c>
      <c r="AC59" s="6" t="str">
        <f t="shared" si="222"/>
        <v/>
      </c>
      <c r="AD59" s="6" t="str">
        <f t="shared" si="223"/>
        <v/>
      </c>
      <c r="AE59" s="6" t="str">
        <f t="shared" si="224"/>
        <v/>
      </c>
      <c r="AF59" s="6" t="str">
        <f t="shared" si="225"/>
        <v/>
      </c>
      <c r="AG59" s="5"/>
      <c r="AH59" s="6" t="str">
        <f t="shared" si="244"/>
        <v/>
      </c>
      <c r="AI59" s="6" t="str">
        <f t="shared" si="245"/>
        <v/>
      </c>
      <c r="AJ59" s="6" t="str">
        <f t="shared" si="226"/>
        <v/>
      </c>
      <c r="AK59" s="6" t="str">
        <f t="shared" si="227"/>
        <v/>
      </c>
      <c r="AL59" s="6" t="str">
        <f t="shared" si="228"/>
        <v/>
      </c>
      <c r="AM59" s="6" t="str">
        <f t="shared" si="229"/>
        <v/>
      </c>
      <c r="AN59" s="6" t="str">
        <f t="shared" si="230"/>
        <v/>
      </c>
      <c r="AO59" s="5"/>
      <c r="AP59" s="6" t="str">
        <f t="shared" si="246"/>
        <v/>
      </c>
      <c r="AQ59" s="6" t="str">
        <f t="shared" si="247"/>
        <v/>
      </c>
      <c r="AR59" s="6" t="str">
        <f t="shared" si="231"/>
        <v/>
      </c>
      <c r="AS59" s="6" t="str">
        <f t="shared" si="232"/>
        <v/>
      </c>
      <c r="AT59" s="6" t="str">
        <f t="shared" si="233"/>
        <v/>
      </c>
      <c r="AU59" s="6" t="str">
        <f t="shared" si="234"/>
        <v/>
      </c>
      <c r="AV59" s="6" t="str">
        <f t="shared" si="235"/>
        <v/>
      </c>
    </row>
    <row r="60" spans="2:48" x14ac:dyDescent="0.3">
      <c r="B60" s="24">
        <f>DATE(YEAR(R52+35),MONTH(R52+35),1)</f>
        <v>42552</v>
      </c>
      <c r="C60" s="24"/>
      <c r="D60" s="24"/>
      <c r="E60" s="24"/>
      <c r="F60" s="24"/>
      <c r="G60" s="24"/>
      <c r="H60" s="24"/>
      <c r="I60" s="4"/>
      <c r="J60" s="24">
        <f>DATE(YEAR(B60+35),MONTH(B60+35),1)</f>
        <v>42583</v>
      </c>
      <c r="K60" s="24"/>
      <c r="L60" s="24"/>
      <c r="M60" s="24"/>
      <c r="N60" s="24"/>
      <c r="O60" s="24"/>
      <c r="P60" s="24"/>
      <c r="Q60" s="4"/>
      <c r="R60" s="24">
        <f>DATE(YEAR(J60+35),MONTH(J60+35),1)</f>
        <v>42614</v>
      </c>
      <c r="S60" s="24"/>
      <c r="T60" s="24"/>
      <c r="U60" s="24"/>
      <c r="V60" s="24"/>
      <c r="W60" s="24"/>
      <c r="X60" s="24"/>
      <c r="Z60" s="22">
        <f>DATE(YEAR(AP52+35),MONTH(AP52+35),1)</f>
        <v>42917</v>
      </c>
      <c r="AA60" s="22"/>
      <c r="AB60" s="22"/>
      <c r="AC60" s="22"/>
      <c r="AD60" s="22"/>
      <c r="AE60" s="22"/>
      <c r="AF60" s="22"/>
      <c r="AG60" s="4"/>
      <c r="AH60" s="22">
        <f>DATE(YEAR(Z60+35),MONTH(Z60+35),1)</f>
        <v>42948</v>
      </c>
      <c r="AI60" s="22"/>
      <c r="AJ60" s="22"/>
      <c r="AK60" s="22"/>
      <c r="AL60" s="22"/>
      <c r="AM60" s="22"/>
      <c r="AN60" s="22"/>
      <c r="AO60" s="4"/>
      <c r="AP60" s="22">
        <f>DATE(YEAR(AH60+35),MONTH(AH60+35),1)</f>
        <v>42979</v>
      </c>
      <c r="AQ60" s="22"/>
      <c r="AR60" s="22"/>
      <c r="AS60" s="22"/>
      <c r="AT60" s="22"/>
      <c r="AU60" s="22"/>
      <c r="AV60" s="22"/>
    </row>
    <row r="61" spans="2:48" x14ac:dyDescent="0.3">
      <c r="B61" s="12" t="str">
        <f>CHOOSE(1+MOD($G$4+1-2,7),"Su","M","Tu","W","Th","F","Sa")</f>
        <v>Su</v>
      </c>
      <c r="C61" s="12" t="str">
        <f>CHOOSE(1+MOD($G$4+2-2,7),"Su","M","Tu","W","Th","F","Sa")</f>
        <v>M</v>
      </c>
      <c r="D61" s="12" t="str">
        <f>CHOOSE(1+MOD($G$4+3-2,7),"Su","M","Tu","W","Th","F","Sa")</f>
        <v>Tu</v>
      </c>
      <c r="E61" s="12" t="str">
        <f>CHOOSE(1+MOD($G$4+4-2,7),"Su","M","Tu","W","Th","F","Sa")</f>
        <v>W</v>
      </c>
      <c r="F61" s="12" t="str">
        <f>CHOOSE(1+MOD($G$4+5-2,7),"Su","M","Tu","W","Th","F","Sa")</f>
        <v>Th</v>
      </c>
      <c r="G61" s="12" t="str">
        <f>CHOOSE(1+MOD($G$4+6-2,7),"Su","M","Tu","W","Th","F","Sa")</f>
        <v>F</v>
      </c>
      <c r="H61" s="12" t="str">
        <f>CHOOSE(1+MOD($G$4+7-2,7),"Su","M","Tu","W","Th","F","Sa")</f>
        <v>Sa</v>
      </c>
      <c r="I61" s="5"/>
      <c r="J61" s="12" t="str">
        <f>CHOOSE(1+MOD($G$4+1-2,7),"Su","M","Tu","W","Th","F","Sa")</f>
        <v>Su</v>
      </c>
      <c r="K61" s="12" t="str">
        <f>CHOOSE(1+MOD($G$4+2-2,7),"Su","M","Tu","W","Th","F","Sa")</f>
        <v>M</v>
      </c>
      <c r="L61" s="12" t="str">
        <f>CHOOSE(1+MOD($G$4+3-2,7),"Su","M","Tu","W","Th","F","Sa")</f>
        <v>Tu</v>
      </c>
      <c r="M61" s="12" t="str">
        <f>CHOOSE(1+MOD($G$4+4-2,7),"Su","M","Tu","W","Th","F","Sa")</f>
        <v>W</v>
      </c>
      <c r="N61" s="12" t="str">
        <f>CHOOSE(1+MOD($G$4+5-2,7),"Su","M","Tu","W","Th","F","Sa")</f>
        <v>Th</v>
      </c>
      <c r="O61" s="12" t="str">
        <f>CHOOSE(1+MOD($G$4+6-2,7),"Su","M","Tu","W","Th","F","Sa")</f>
        <v>F</v>
      </c>
      <c r="P61" s="12" t="str">
        <f>CHOOSE(1+MOD($G$4+7-2,7),"Su","M","Tu","W","Th","F","Sa")</f>
        <v>Sa</v>
      </c>
      <c r="Q61" s="5"/>
      <c r="R61" s="12" t="str">
        <f>CHOOSE(1+MOD($G$4+1-2,7),"Su","M","Tu","W","Th","F","Sa")</f>
        <v>Su</v>
      </c>
      <c r="S61" s="12" t="str">
        <f>CHOOSE(1+MOD($G$4+2-2,7),"Su","M","Tu","W","Th","F","Sa")</f>
        <v>M</v>
      </c>
      <c r="T61" s="12" t="str">
        <f>CHOOSE(1+MOD($G$4+3-2,7),"Su","M","Tu","W","Th","F","Sa")</f>
        <v>Tu</v>
      </c>
      <c r="U61" s="12" t="str">
        <f>CHOOSE(1+MOD($G$4+4-2,7),"Su","M","Tu","W","Th","F","Sa")</f>
        <v>W</v>
      </c>
      <c r="V61" s="12" t="str">
        <f>CHOOSE(1+MOD($G$4+5-2,7),"Su","M","Tu","W","Th","F","Sa")</f>
        <v>Th</v>
      </c>
      <c r="W61" s="12" t="str">
        <f>CHOOSE(1+MOD($G$4+6-2,7),"Su","M","Tu","W","Th","F","Sa")</f>
        <v>F</v>
      </c>
      <c r="X61" s="12" t="str">
        <f>CHOOSE(1+MOD($G$4+7-2,7),"Su","M","Tu","W","Th","F","Sa")</f>
        <v>Sa</v>
      </c>
      <c r="Y61" s="3"/>
      <c r="Z61" s="13" t="str">
        <f>CHOOSE(1+MOD($G$4+1-2,7),"Su","M","Tu","W","Th","F","Sa")</f>
        <v>Su</v>
      </c>
      <c r="AA61" s="13" t="str">
        <f>CHOOSE(1+MOD($G$4+2-2,7),"Su","M","Tu","W","Th","F","Sa")</f>
        <v>M</v>
      </c>
      <c r="AB61" s="13" t="str">
        <f>CHOOSE(1+MOD($G$4+3-2,7),"Su","M","Tu","W","Th","F","Sa")</f>
        <v>Tu</v>
      </c>
      <c r="AC61" s="13" t="str">
        <f>CHOOSE(1+MOD($G$4+4-2,7),"Su","M","Tu","W","Th","F","Sa")</f>
        <v>W</v>
      </c>
      <c r="AD61" s="13" t="str">
        <f>CHOOSE(1+MOD($G$4+5-2,7),"Su","M","Tu","W","Th","F","Sa")</f>
        <v>Th</v>
      </c>
      <c r="AE61" s="13" t="str">
        <f>CHOOSE(1+MOD($G$4+6-2,7),"Su","M","Tu","W","Th","F","Sa")</f>
        <v>F</v>
      </c>
      <c r="AF61" s="13" t="str">
        <f>CHOOSE(1+MOD($G$4+7-2,7),"Su","M","Tu","W","Th","F","Sa")</f>
        <v>Sa</v>
      </c>
      <c r="AG61" s="5"/>
      <c r="AH61" s="13" t="str">
        <f>CHOOSE(1+MOD($G$4+1-2,7),"Su","M","Tu","W","Th","F","Sa")</f>
        <v>Su</v>
      </c>
      <c r="AI61" s="13" t="str">
        <f>CHOOSE(1+MOD($G$4+2-2,7),"Su","M","Tu","W","Th","F","Sa")</f>
        <v>M</v>
      </c>
      <c r="AJ61" s="13" t="str">
        <f>CHOOSE(1+MOD($G$4+3-2,7),"Su","M","Tu","W","Th","F","Sa")</f>
        <v>Tu</v>
      </c>
      <c r="AK61" s="13" t="str">
        <f>CHOOSE(1+MOD($G$4+4-2,7),"Su","M","Tu","W","Th","F","Sa")</f>
        <v>W</v>
      </c>
      <c r="AL61" s="13" t="str">
        <f>CHOOSE(1+MOD($G$4+5-2,7),"Su","M","Tu","W","Th","F","Sa")</f>
        <v>Th</v>
      </c>
      <c r="AM61" s="13" t="str">
        <f>CHOOSE(1+MOD($G$4+6-2,7),"Su","M","Tu","W","Th","F","Sa")</f>
        <v>F</v>
      </c>
      <c r="AN61" s="13" t="str">
        <f>CHOOSE(1+MOD($G$4+7-2,7),"Su","M","Tu","W","Th","F","Sa")</f>
        <v>Sa</v>
      </c>
      <c r="AO61" s="5"/>
      <c r="AP61" s="13" t="str">
        <f>CHOOSE(1+MOD($G$4+1-2,7),"Su","M","Tu","W","Th","F","Sa")</f>
        <v>Su</v>
      </c>
      <c r="AQ61" s="13" t="str">
        <f>CHOOSE(1+MOD($G$4+2-2,7),"Su","M","Tu","W","Th","F","Sa")</f>
        <v>M</v>
      </c>
      <c r="AR61" s="13" t="str">
        <f>CHOOSE(1+MOD($G$4+3-2,7),"Su","M","Tu","W","Th","F","Sa")</f>
        <v>Tu</v>
      </c>
      <c r="AS61" s="13" t="str">
        <f>CHOOSE(1+MOD($G$4+4-2,7),"Su","M","Tu","W","Th","F","Sa")</f>
        <v>W</v>
      </c>
      <c r="AT61" s="13" t="str">
        <f>CHOOSE(1+MOD($G$4+5-2,7),"Su","M","Tu","W","Th","F","Sa")</f>
        <v>Th</v>
      </c>
      <c r="AU61" s="13" t="str">
        <f>CHOOSE(1+MOD($G$4+6-2,7),"Su","M","Tu","W","Th","F","Sa")</f>
        <v>F</v>
      </c>
      <c r="AV61" s="13" t="str">
        <f>CHOOSE(1+MOD($G$4+7-2,7),"Su","M","Tu","W","Th","F","Sa")</f>
        <v>Sa</v>
      </c>
    </row>
    <row r="62" spans="2:48" x14ac:dyDescent="0.3">
      <c r="B62" s="6" t="str">
        <f>IF(WEEKDAY(B60,1)=$G$4,B60,"")</f>
        <v/>
      </c>
      <c r="C62" s="6" t="str">
        <f>IF(B62="",IF(WEEKDAY(B60,1)=MOD($G$4,7)+1,B60,""),B62+1)</f>
        <v/>
      </c>
      <c r="D62" s="6" t="str">
        <f>IF(C62="",IF(WEEKDAY(B60,1)=MOD($G$4+1,7)+1,B60,""),C62+1)</f>
        <v/>
      </c>
      <c r="E62" s="6" t="str">
        <f>IF(D62="",IF(WEEKDAY(B60,1)=MOD($G$4+2,7)+1,B60,""),D62+1)</f>
        <v/>
      </c>
      <c r="F62" s="6" t="str">
        <f>IF(E62="",IF(WEEKDAY(B60,1)=MOD($G$4+3,7)+1,B60,""),E62+1)</f>
        <v/>
      </c>
      <c r="G62" s="6">
        <f>IF(F62="",IF(WEEKDAY(B60,1)=MOD($G$4+4,7)+1,B60,""),F62+1)</f>
        <v>42552</v>
      </c>
      <c r="H62" s="6">
        <f>IF(G62="",IF(WEEKDAY(B60,1)=MOD($G$4+5,7)+1,B60,""),G62+1)</f>
        <v>42553</v>
      </c>
      <c r="I62" s="5"/>
      <c r="J62" s="6" t="str">
        <f>IF(WEEKDAY(J60,1)=$G$4,J60,"")</f>
        <v/>
      </c>
      <c r="K62" s="6">
        <f>IF(J62="",IF(WEEKDAY(J60,1)=MOD($G$4,7)+1,J60,""),J62+1)</f>
        <v>42583</v>
      </c>
      <c r="L62" s="6">
        <f>IF(K62="",IF(WEEKDAY(J60,1)=MOD($G$4+1,7)+1,J60,""),K62+1)</f>
        <v>42584</v>
      </c>
      <c r="M62" s="6">
        <f>IF(L62="",IF(WEEKDAY(J60,1)=MOD($G$4+2,7)+1,J60,""),L62+1)</f>
        <v>42585</v>
      </c>
      <c r="N62" s="6">
        <f>IF(M62="",IF(WEEKDAY(J60,1)=MOD($G$4+3,7)+1,J60,""),M62+1)</f>
        <v>42586</v>
      </c>
      <c r="O62" s="6">
        <f>IF(N62="",IF(WEEKDAY(J60,1)=MOD($G$4+4,7)+1,J60,""),N62+1)</f>
        <v>42587</v>
      </c>
      <c r="P62" s="6">
        <f>IF(O62="",IF(WEEKDAY(J60,1)=MOD($G$4+5,7)+1,J60,""),O62+1)</f>
        <v>42588</v>
      </c>
      <c r="Q62" s="5"/>
      <c r="R62" s="6" t="str">
        <f>IF(WEEKDAY(R60,1)=$G$4,R60,"")</f>
        <v/>
      </c>
      <c r="S62" s="6" t="str">
        <f>IF(R62="",IF(WEEKDAY(R60,1)=MOD($G$4,7)+1,R60,""),R62+1)</f>
        <v/>
      </c>
      <c r="T62" s="6" t="str">
        <f>IF(S62="",IF(WEEKDAY(R60,1)=MOD($G$4+1,7)+1,R60,""),S62+1)</f>
        <v/>
      </c>
      <c r="U62" s="6" t="str">
        <f>IF(T62="",IF(WEEKDAY(R60,1)=MOD($G$4+2,7)+1,R60,""),T62+1)</f>
        <v/>
      </c>
      <c r="V62" s="6">
        <f>IF(U62="",IF(WEEKDAY(R60,1)=MOD($G$4+3,7)+1,R60,""),U62+1)</f>
        <v>42614</v>
      </c>
      <c r="W62" s="6">
        <f>IF(V62="",IF(WEEKDAY(R60,1)=MOD($G$4+4,7)+1,R60,""),V62+1)</f>
        <v>42615</v>
      </c>
      <c r="X62" s="6">
        <f>IF(W62="",IF(WEEKDAY(R60,1)=MOD($G$4+5,7)+1,R60,""),W62+1)</f>
        <v>42616</v>
      </c>
      <c r="Y62" s="3"/>
      <c r="Z62" s="6" t="str">
        <f>IF(WEEKDAY(Z60,1)=$G$4,Z60,"")</f>
        <v/>
      </c>
      <c r="AA62" s="6" t="str">
        <f>IF(Z62="",IF(WEEKDAY(Z60,1)=MOD($G$4,7)+1,Z60,""),Z62+1)</f>
        <v/>
      </c>
      <c r="AB62" s="6" t="str">
        <f>IF(AA62="",IF(WEEKDAY(Z60,1)=MOD($G$4+1,7)+1,Z60,""),AA62+1)</f>
        <v/>
      </c>
      <c r="AC62" s="6" t="str">
        <f>IF(AB62="",IF(WEEKDAY(Z60,1)=MOD($G$4+2,7)+1,Z60,""),AB62+1)</f>
        <v/>
      </c>
      <c r="AD62" s="6" t="str">
        <f>IF(AC62="",IF(WEEKDAY(Z60,1)=MOD($G$4+3,7)+1,Z60,""),AC62+1)</f>
        <v/>
      </c>
      <c r="AE62" s="6" t="str">
        <f>IF(AD62="",IF(WEEKDAY(Z60,1)=MOD($G$4+4,7)+1,Z60,""),AD62+1)</f>
        <v/>
      </c>
      <c r="AF62" s="6">
        <f>IF(AE62="",IF(WEEKDAY(Z60,1)=MOD($G$4+5,7)+1,Z60,""),AE62+1)</f>
        <v>42917</v>
      </c>
      <c r="AG62" s="5"/>
      <c r="AH62" s="6" t="str">
        <f>IF(WEEKDAY(AH60,1)=$G$4,AH60,"")</f>
        <v/>
      </c>
      <c r="AI62" s="6" t="str">
        <f>IF(AH62="",IF(WEEKDAY(AH60,1)=MOD($G$4,7)+1,AH60,""),AH62+1)</f>
        <v/>
      </c>
      <c r="AJ62" s="6">
        <f>IF(AI62="",IF(WEEKDAY(AH60,1)=MOD($G$4+1,7)+1,AH60,""),AI62+1)</f>
        <v>42948</v>
      </c>
      <c r="AK62" s="6">
        <f>IF(AJ62="",IF(WEEKDAY(AH60,1)=MOD($G$4+2,7)+1,AH60,""),AJ62+1)</f>
        <v>42949</v>
      </c>
      <c r="AL62" s="6">
        <f>IF(AK62="",IF(WEEKDAY(AH60,1)=MOD($G$4+3,7)+1,AH60,""),AK62+1)</f>
        <v>42950</v>
      </c>
      <c r="AM62" s="6">
        <f>IF(AL62="",IF(WEEKDAY(AH60,1)=MOD($G$4+4,7)+1,AH60,""),AL62+1)</f>
        <v>42951</v>
      </c>
      <c r="AN62" s="6">
        <f>IF(AM62="",IF(WEEKDAY(AH60,1)=MOD($G$4+5,7)+1,AH60,""),AM62+1)</f>
        <v>42952</v>
      </c>
      <c r="AO62" s="5"/>
      <c r="AP62" s="6" t="str">
        <f>IF(WEEKDAY(AP60,1)=$G$4,AP60,"")</f>
        <v/>
      </c>
      <c r="AQ62" s="6" t="str">
        <f>IF(AP62="",IF(WEEKDAY(AP60,1)=MOD($G$4,7)+1,AP60,""),AP62+1)</f>
        <v/>
      </c>
      <c r="AR62" s="6" t="str">
        <f>IF(AQ62="",IF(WEEKDAY(AP60,1)=MOD($G$4+1,7)+1,AP60,""),AQ62+1)</f>
        <v/>
      </c>
      <c r="AS62" s="6" t="str">
        <f>IF(AR62="",IF(WEEKDAY(AP60,1)=MOD($G$4+2,7)+1,AP60,""),AR62+1)</f>
        <v/>
      </c>
      <c r="AT62" s="6" t="str">
        <f>IF(AS62="",IF(WEEKDAY(AP60,1)=MOD($G$4+3,7)+1,AP60,""),AS62+1)</f>
        <v/>
      </c>
      <c r="AU62" s="6">
        <f>IF(AT62="",IF(WEEKDAY(AP60,1)=MOD($G$4+4,7)+1,AP60,""),AT62+1)</f>
        <v>42979</v>
      </c>
      <c r="AV62" s="6">
        <f>IF(AU62="",IF(WEEKDAY(AP60,1)=MOD($G$4+5,7)+1,AP60,""),AU62+1)</f>
        <v>42980</v>
      </c>
    </row>
    <row r="63" spans="2:48" x14ac:dyDescent="0.3">
      <c r="B63" s="6">
        <f>IF(H62="","",IF(MONTH(H62+1)&lt;&gt;MONTH(H62),"",H62+1))</f>
        <v>42554</v>
      </c>
      <c r="C63" s="6">
        <f>IF(B63="","",IF(MONTH(B63+1)&lt;&gt;MONTH(B63),"",B63+1))</f>
        <v>42555</v>
      </c>
      <c r="D63" s="6">
        <f t="shared" ref="D63:D67" si="248">IF(C63="","",IF(MONTH(C63+1)&lt;&gt;MONTH(C63),"",C63+1))</f>
        <v>42556</v>
      </c>
      <c r="E63" s="6">
        <f t="shared" ref="E63:E67" si="249">IF(D63="","",IF(MONTH(D63+1)&lt;&gt;MONTH(D63),"",D63+1))</f>
        <v>42557</v>
      </c>
      <c r="F63" s="6">
        <f t="shared" ref="F63:F67" si="250">IF(E63="","",IF(MONTH(E63+1)&lt;&gt;MONTH(E63),"",E63+1))</f>
        <v>42558</v>
      </c>
      <c r="G63" s="6">
        <f t="shared" ref="G63:G67" si="251">IF(F63="","",IF(MONTH(F63+1)&lt;&gt;MONTH(F63),"",F63+1))</f>
        <v>42559</v>
      </c>
      <c r="H63" s="6">
        <f t="shared" ref="H63:H67" si="252">IF(G63="","",IF(MONTH(G63+1)&lt;&gt;MONTH(G63),"",G63+1))</f>
        <v>42560</v>
      </c>
      <c r="I63" s="5"/>
      <c r="J63" s="6">
        <f>IF(P62="","",IF(MONTH(P62+1)&lt;&gt;MONTH(P62),"",P62+1))</f>
        <v>42589</v>
      </c>
      <c r="K63" s="6">
        <f>IF(J63="","",IF(MONTH(J63+1)&lt;&gt;MONTH(J63),"",J63+1))</f>
        <v>42590</v>
      </c>
      <c r="L63" s="6">
        <f t="shared" ref="L63:L67" si="253">IF(K63="","",IF(MONTH(K63+1)&lt;&gt;MONTH(K63),"",K63+1))</f>
        <v>42591</v>
      </c>
      <c r="M63" s="6">
        <f t="shared" ref="M63:M67" si="254">IF(L63="","",IF(MONTH(L63+1)&lt;&gt;MONTH(L63),"",L63+1))</f>
        <v>42592</v>
      </c>
      <c r="N63" s="6">
        <f t="shared" ref="N63:N67" si="255">IF(M63="","",IF(MONTH(M63+1)&lt;&gt;MONTH(M63),"",M63+1))</f>
        <v>42593</v>
      </c>
      <c r="O63" s="6">
        <f t="shared" ref="O63:O67" si="256">IF(N63="","",IF(MONTH(N63+1)&lt;&gt;MONTH(N63),"",N63+1))</f>
        <v>42594</v>
      </c>
      <c r="P63" s="6">
        <f t="shared" ref="P63:P67" si="257">IF(O63="","",IF(MONTH(O63+1)&lt;&gt;MONTH(O63),"",O63+1))</f>
        <v>42595</v>
      </c>
      <c r="Q63" s="5"/>
      <c r="R63" s="6">
        <f>IF(X62="","",IF(MONTH(X62+1)&lt;&gt;MONTH(X62),"",X62+1))</f>
        <v>42617</v>
      </c>
      <c r="S63" s="6">
        <f>IF(R63="","",IF(MONTH(R63+1)&lt;&gt;MONTH(R63),"",R63+1))</f>
        <v>42618</v>
      </c>
      <c r="T63" s="6">
        <f t="shared" ref="T63:T67" si="258">IF(S63="","",IF(MONTH(S63+1)&lt;&gt;MONTH(S63),"",S63+1))</f>
        <v>42619</v>
      </c>
      <c r="U63" s="6">
        <f t="shared" ref="U63:U67" si="259">IF(T63="","",IF(MONTH(T63+1)&lt;&gt;MONTH(T63),"",T63+1))</f>
        <v>42620</v>
      </c>
      <c r="V63" s="6">
        <f t="shared" ref="V63:V67" si="260">IF(U63="","",IF(MONTH(U63+1)&lt;&gt;MONTH(U63),"",U63+1))</f>
        <v>42621</v>
      </c>
      <c r="W63" s="6">
        <f t="shared" ref="W63:W67" si="261">IF(V63="","",IF(MONTH(V63+1)&lt;&gt;MONTH(V63),"",V63+1))</f>
        <v>42622</v>
      </c>
      <c r="X63" s="6">
        <f t="shared" ref="X63:X67" si="262">IF(W63="","",IF(MONTH(W63+1)&lt;&gt;MONTH(W63),"",W63+1))</f>
        <v>42623</v>
      </c>
      <c r="Y63" s="3"/>
      <c r="Z63" s="6">
        <f>IF(AF62="","",IF(MONTH(AF62+1)&lt;&gt;MONTH(AF62),"",AF62+1))</f>
        <v>42918</v>
      </c>
      <c r="AA63" s="6">
        <f>IF(Z63="","",IF(MONTH(Z63+1)&lt;&gt;MONTH(Z63),"",Z63+1))</f>
        <v>42919</v>
      </c>
      <c r="AB63" s="6">
        <f t="shared" ref="AB63:AB67" si="263">IF(AA63="","",IF(MONTH(AA63+1)&lt;&gt;MONTH(AA63),"",AA63+1))</f>
        <v>42920</v>
      </c>
      <c r="AC63" s="6">
        <f t="shared" ref="AC63:AC67" si="264">IF(AB63="","",IF(MONTH(AB63+1)&lt;&gt;MONTH(AB63),"",AB63+1))</f>
        <v>42921</v>
      </c>
      <c r="AD63" s="6">
        <f t="shared" ref="AD63:AD67" si="265">IF(AC63="","",IF(MONTH(AC63+1)&lt;&gt;MONTH(AC63),"",AC63+1))</f>
        <v>42922</v>
      </c>
      <c r="AE63" s="6">
        <f t="shared" ref="AE63:AE67" si="266">IF(AD63="","",IF(MONTH(AD63+1)&lt;&gt;MONTH(AD63),"",AD63+1))</f>
        <v>42923</v>
      </c>
      <c r="AF63" s="6">
        <f t="shared" ref="AF63:AF67" si="267">IF(AE63="","",IF(MONTH(AE63+1)&lt;&gt;MONTH(AE63),"",AE63+1))</f>
        <v>42924</v>
      </c>
      <c r="AG63" s="5"/>
      <c r="AH63" s="6">
        <f>IF(AN62="","",IF(MONTH(AN62+1)&lt;&gt;MONTH(AN62),"",AN62+1))</f>
        <v>42953</v>
      </c>
      <c r="AI63" s="6">
        <f>IF(AH63="","",IF(MONTH(AH63+1)&lt;&gt;MONTH(AH63),"",AH63+1))</f>
        <v>42954</v>
      </c>
      <c r="AJ63" s="6">
        <f t="shared" ref="AJ63:AJ67" si="268">IF(AI63="","",IF(MONTH(AI63+1)&lt;&gt;MONTH(AI63),"",AI63+1))</f>
        <v>42955</v>
      </c>
      <c r="AK63" s="6">
        <f t="shared" ref="AK63:AK67" si="269">IF(AJ63="","",IF(MONTH(AJ63+1)&lt;&gt;MONTH(AJ63),"",AJ63+1))</f>
        <v>42956</v>
      </c>
      <c r="AL63" s="6">
        <f t="shared" ref="AL63:AL67" si="270">IF(AK63="","",IF(MONTH(AK63+1)&lt;&gt;MONTH(AK63),"",AK63+1))</f>
        <v>42957</v>
      </c>
      <c r="AM63" s="6">
        <f t="shared" ref="AM63:AM67" si="271">IF(AL63="","",IF(MONTH(AL63+1)&lt;&gt;MONTH(AL63),"",AL63+1))</f>
        <v>42958</v>
      </c>
      <c r="AN63" s="6">
        <f t="shared" ref="AN63:AN67" si="272">IF(AM63="","",IF(MONTH(AM63+1)&lt;&gt;MONTH(AM63),"",AM63+1))</f>
        <v>42959</v>
      </c>
      <c r="AO63" s="5"/>
      <c r="AP63" s="6">
        <f>IF(AV62="","",IF(MONTH(AV62+1)&lt;&gt;MONTH(AV62),"",AV62+1))</f>
        <v>42981</v>
      </c>
      <c r="AQ63" s="6">
        <f>IF(AP63="","",IF(MONTH(AP63+1)&lt;&gt;MONTH(AP63),"",AP63+1))</f>
        <v>42982</v>
      </c>
      <c r="AR63" s="6">
        <f t="shared" ref="AR63:AR67" si="273">IF(AQ63="","",IF(MONTH(AQ63+1)&lt;&gt;MONTH(AQ63),"",AQ63+1))</f>
        <v>42983</v>
      </c>
      <c r="AS63" s="6">
        <f t="shared" ref="AS63:AS67" si="274">IF(AR63="","",IF(MONTH(AR63+1)&lt;&gt;MONTH(AR63),"",AR63+1))</f>
        <v>42984</v>
      </c>
      <c r="AT63" s="6">
        <f t="shared" ref="AT63:AT67" si="275">IF(AS63="","",IF(MONTH(AS63+1)&lt;&gt;MONTH(AS63),"",AS63+1))</f>
        <v>42985</v>
      </c>
      <c r="AU63" s="6">
        <f t="shared" ref="AU63:AU67" si="276">IF(AT63="","",IF(MONTH(AT63+1)&lt;&gt;MONTH(AT63),"",AT63+1))</f>
        <v>42986</v>
      </c>
      <c r="AV63" s="6">
        <f t="shared" ref="AV63:AV67" si="277">IF(AU63="","",IF(MONTH(AU63+1)&lt;&gt;MONTH(AU63),"",AU63+1))</f>
        <v>42987</v>
      </c>
    </row>
    <row r="64" spans="2:48" x14ac:dyDescent="0.3">
      <c r="B64" s="6">
        <f t="shared" ref="B64:B67" si="278">IF(H63="","",IF(MONTH(H63+1)&lt;&gt;MONTH(H63),"",H63+1))</f>
        <v>42561</v>
      </c>
      <c r="C64" s="6">
        <f t="shared" ref="C64:C67" si="279">IF(B64="","",IF(MONTH(B64+1)&lt;&gt;MONTH(B64),"",B64+1))</f>
        <v>42562</v>
      </c>
      <c r="D64" s="6">
        <f t="shared" si="248"/>
        <v>42563</v>
      </c>
      <c r="E64" s="6">
        <f t="shared" si="249"/>
        <v>42564</v>
      </c>
      <c r="F64" s="6">
        <f t="shared" si="250"/>
        <v>42565</v>
      </c>
      <c r="G64" s="6">
        <f t="shared" si="251"/>
        <v>42566</v>
      </c>
      <c r="H64" s="6">
        <f t="shared" si="252"/>
        <v>42567</v>
      </c>
      <c r="I64" s="5"/>
      <c r="J64" s="6">
        <f t="shared" ref="J64:J67" si="280">IF(P63="","",IF(MONTH(P63+1)&lt;&gt;MONTH(P63),"",P63+1))</f>
        <v>42596</v>
      </c>
      <c r="K64" s="6">
        <f t="shared" ref="K64:K67" si="281">IF(J64="","",IF(MONTH(J64+1)&lt;&gt;MONTH(J64),"",J64+1))</f>
        <v>42597</v>
      </c>
      <c r="L64" s="6">
        <f t="shared" si="253"/>
        <v>42598</v>
      </c>
      <c r="M64" s="6">
        <f t="shared" si="254"/>
        <v>42599</v>
      </c>
      <c r="N64" s="6">
        <f t="shared" si="255"/>
        <v>42600</v>
      </c>
      <c r="O64" s="6">
        <f t="shared" si="256"/>
        <v>42601</v>
      </c>
      <c r="P64" s="6">
        <f t="shared" si="257"/>
        <v>42602</v>
      </c>
      <c r="Q64" s="5"/>
      <c r="R64" s="6">
        <f t="shared" ref="R64:R67" si="282">IF(X63="","",IF(MONTH(X63+1)&lt;&gt;MONTH(X63),"",X63+1))</f>
        <v>42624</v>
      </c>
      <c r="S64" s="6">
        <f t="shared" ref="S64:S67" si="283">IF(R64="","",IF(MONTH(R64+1)&lt;&gt;MONTH(R64),"",R64+1))</f>
        <v>42625</v>
      </c>
      <c r="T64" s="6">
        <f t="shared" si="258"/>
        <v>42626</v>
      </c>
      <c r="U64" s="6">
        <f t="shared" si="259"/>
        <v>42627</v>
      </c>
      <c r="V64" s="6">
        <f t="shared" si="260"/>
        <v>42628</v>
      </c>
      <c r="W64" s="6">
        <f t="shared" si="261"/>
        <v>42629</v>
      </c>
      <c r="X64" s="6">
        <f t="shared" si="262"/>
        <v>42630</v>
      </c>
      <c r="Y64" s="3"/>
      <c r="Z64" s="6">
        <f t="shared" ref="Z64:Z67" si="284">IF(AF63="","",IF(MONTH(AF63+1)&lt;&gt;MONTH(AF63),"",AF63+1))</f>
        <v>42925</v>
      </c>
      <c r="AA64" s="6">
        <f t="shared" ref="AA64:AA67" si="285">IF(Z64="","",IF(MONTH(Z64+1)&lt;&gt;MONTH(Z64),"",Z64+1))</f>
        <v>42926</v>
      </c>
      <c r="AB64" s="6">
        <f t="shared" si="263"/>
        <v>42927</v>
      </c>
      <c r="AC64" s="6">
        <f t="shared" si="264"/>
        <v>42928</v>
      </c>
      <c r="AD64" s="6">
        <f t="shared" si="265"/>
        <v>42929</v>
      </c>
      <c r="AE64" s="6">
        <f t="shared" si="266"/>
        <v>42930</v>
      </c>
      <c r="AF64" s="6">
        <f t="shared" si="267"/>
        <v>42931</v>
      </c>
      <c r="AG64" s="5"/>
      <c r="AH64" s="6">
        <f t="shared" ref="AH64:AH67" si="286">IF(AN63="","",IF(MONTH(AN63+1)&lt;&gt;MONTH(AN63),"",AN63+1))</f>
        <v>42960</v>
      </c>
      <c r="AI64" s="6">
        <f t="shared" ref="AI64:AI67" si="287">IF(AH64="","",IF(MONTH(AH64+1)&lt;&gt;MONTH(AH64),"",AH64+1))</f>
        <v>42961</v>
      </c>
      <c r="AJ64" s="6">
        <f t="shared" si="268"/>
        <v>42962</v>
      </c>
      <c r="AK64" s="6">
        <f t="shared" si="269"/>
        <v>42963</v>
      </c>
      <c r="AL64" s="6">
        <f t="shared" si="270"/>
        <v>42964</v>
      </c>
      <c r="AM64" s="6">
        <f t="shared" si="271"/>
        <v>42965</v>
      </c>
      <c r="AN64" s="6">
        <f t="shared" si="272"/>
        <v>42966</v>
      </c>
      <c r="AO64" s="5"/>
      <c r="AP64" s="6">
        <f t="shared" ref="AP64:AP67" si="288">IF(AV63="","",IF(MONTH(AV63+1)&lt;&gt;MONTH(AV63),"",AV63+1))</f>
        <v>42988</v>
      </c>
      <c r="AQ64" s="6">
        <f t="shared" ref="AQ64:AQ67" si="289">IF(AP64="","",IF(MONTH(AP64+1)&lt;&gt;MONTH(AP64),"",AP64+1))</f>
        <v>42989</v>
      </c>
      <c r="AR64" s="6">
        <f t="shared" si="273"/>
        <v>42990</v>
      </c>
      <c r="AS64" s="6">
        <f t="shared" si="274"/>
        <v>42991</v>
      </c>
      <c r="AT64" s="6">
        <f t="shared" si="275"/>
        <v>42992</v>
      </c>
      <c r="AU64" s="6">
        <f t="shared" si="276"/>
        <v>42993</v>
      </c>
      <c r="AV64" s="6">
        <f t="shared" si="277"/>
        <v>42994</v>
      </c>
    </row>
    <row r="65" spans="2:48" x14ac:dyDescent="0.3">
      <c r="B65" s="6">
        <f t="shared" si="278"/>
        <v>42568</v>
      </c>
      <c r="C65" s="6">
        <f t="shared" si="279"/>
        <v>42569</v>
      </c>
      <c r="D65" s="6">
        <f t="shared" si="248"/>
        <v>42570</v>
      </c>
      <c r="E65" s="6">
        <f t="shared" si="249"/>
        <v>42571</v>
      </c>
      <c r="F65" s="6">
        <f t="shared" si="250"/>
        <v>42572</v>
      </c>
      <c r="G65" s="6">
        <f t="shared" si="251"/>
        <v>42573</v>
      </c>
      <c r="H65" s="6">
        <f t="shared" si="252"/>
        <v>42574</v>
      </c>
      <c r="I65" s="5"/>
      <c r="J65" s="6">
        <f t="shared" si="280"/>
        <v>42603</v>
      </c>
      <c r="K65" s="6">
        <f t="shared" si="281"/>
        <v>42604</v>
      </c>
      <c r="L65" s="6">
        <f t="shared" si="253"/>
        <v>42605</v>
      </c>
      <c r="M65" s="6">
        <f t="shared" si="254"/>
        <v>42606</v>
      </c>
      <c r="N65" s="6">
        <f t="shared" si="255"/>
        <v>42607</v>
      </c>
      <c r="O65" s="6">
        <f t="shared" si="256"/>
        <v>42608</v>
      </c>
      <c r="P65" s="6">
        <f t="shared" si="257"/>
        <v>42609</v>
      </c>
      <c r="Q65" s="5"/>
      <c r="R65" s="6">
        <f t="shared" si="282"/>
        <v>42631</v>
      </c>
      <c r="S65" s="6">
        <f t="shared" si="283"/>
        <v>42632</v>
      </c>
      <c r="T65" s="6">
        <f t="shared" si="258"/>
        <v>42633</v>
      </c>
      <c r="U65" s="6">
        <f t="shared" si="259"/>
        <v>42634</v>
      </c>
      <c r="V65" s="6">
        <f t="shared" si="260"/>
        <v>42635</v>
      </c>
      <c r="W65" s="6">
        <f t="shared" si="261"/>
        <v>42636</v>
      </c>
      <c r="X65" s="6">
        <f t="shared" si="262"/>
        <v>42637</v>
      </c>
      <c r="Y65" s="3"/>
      <c r="Z65" s="6">
        <f t="shared" si="284"/>
        <v>42932</v>
      </c>
      <c r="AA65" s="6">
        <f t="shared" si="285"/>
        <v>42933</v>
      </c>
      <c r="AB65" s="6">
        <f t="shared" si="263"/>
        <v>42934</v>
      </c>
      <c r="AC65" s="6">
        <f t="shared" si="264"/>
        <v>42935</v>
      </c>
      <c r="AD65" s="6">
        <f t="shared" si="265"/>
        <v>42936</v>
      </c>
      <c r="AE65" s="6">
        <f t="shared" si="266"/>
        <v>42937</v>
      </c>
      <c r="AF65" s="6">
        <f t="shared" si="267"/>
        <v>42938</v>
      </c>
      <c r="AG65" s="5"/>
      <c r="AH65" s="6">
        <f t="shared" si="286"/>
        <v>42967</v>
      </c>
      <c r="AI65" s="6">
        <f t="shared" si="287"/>
        <v>42968</v>
      </c>
      <c r="AJ65" s="6">
        <f t="shared" si="268"/>
        <v>42969</v>
      </c>
      <c r="AK65" s="6">
        <f t="shared" si="269"/>
        <v>42970</v>
      </c>
      <c r="AL65" s="6">
        <f t="shared" si="270"/>
        <v>42971</v>
      </c>
      <c r="AM65" s="6">
        <f t="shared" si="271"/>
        <v>42972</v>
      </c>
      <c r="AN65" s="6">
        <f t="shared" si="272"/>
        <v>42973</v>
      </c>
      <c r="AO65" s="5"/>
      <c r="AP65" s="6">
        <f t="shared" si="288"/>
        <v>42995</v>
      </c>
      <c r="AQ65" s="6">
        <f t="shared" si="289"/>
        <v>42996</v>
      </c>
      <c r="AR65" s="6">
        <f t="shared" si="273"/>
        <v>42997</v>
      </c>
      <c r="AS65" s="6">
        <f t="shared" si="274"/>
        <v>42998</v>
      </c>
      <c r="AT65" s="6">
        <f t="shared" si="275"/>
        <v>42999</v>
      </c>
      <c r="AU65" s="6">
        <f t="shared" si="276"/>
        <v>43000</v>
      </c>
      <c r="AV65" s="6">
        <f t="shared" si="277"/>
        <v>43001</v>
      </c>
    </row>
    <row r="66" spans="2:48" x14ac:dyDescent="0.3">
      <c r="B66" s="6">
        <f t="shared" si="278"/>
        <v>42575</v>
      </c>
      <c r="C66" s="6">
        <f t="shared" si="279"/>
        <v>42576</v>
      </c>
      <c r="D66" s="6">
        <f t="shared" si="248"/>
        <v>42577</v>
      </c>
      <c r="E66" s="6">
        <f t="shared" si="249"/>
        <v>42578</v>
      </c>
      <c r="F66" s="6">
        <f t="shared" si="250"/>
        <v>42579</v>
      </c>
      <c r="G66" s="6">
        <f t="shared" si="251"/>
        <v>42580</v>
      </c>
      <c r="H66" s="6">
        <f t="shared" si="252"/>
        <v>42581</v>
      </c>
      <c r="I66" s="5"/>
      <c r="J66" s="6">
        <f t="shared" si="280"/>
        <v>42610</v>
      </c>
      <c r="K66" s="6">
        <f t="shared" si="281"/>
        <v>42611</v>
      </c>
      <c r="L66" s="6">
        <f t="shared" si="253"/>
        <v>42612</v>
      </c>
      <c r="M66" s="6">
        <f t="shared" si="254"/>
        <v>42613</v>
      </c>
      <c r="N66" s="6" t="str">
        <f t="shared" si="255"/>
        <v/>
      </c>
      <c r="O66" s="6" t="str">
        <f t="shared" si="256"/>
        <v/>
      </c>
      <c r="P66" s="6" t="str">
        <f t="shared" si="257"/>
        <v/>
      </c>
      <c r="Q66" s="5"/>
      <c r="R66" s="6">
        <f t="shared" si="282"/>
        <v>42638</v>
      </c>
      <c r="S66" s="6">
        <f t="shared" si="283"/>
        <v>42639</v>
      </c>
      <c r="T66" s="6">
        <f t="shared" si="258"/>
        <v>42640</v>
      </c>
      <c r="U66" s="6">
        <f t="shared" si="259"/>
        <v>42641</v>
      </c>
      <c r="V66" s="6">
        <f t="shared" si="260"/>
        <v>42642</v>
      </c>
      <c r="W66" s="6">
        <f t="shared" si="261"/>
        <v>42643</v>
      </c>
      <c r="X66" s="6" t="str">
        <f t="shared" si="262"/>
        <v/>
      </c>
      <c r="Y66" s="3"/>
      <c r="Z66" s="6">
        <f t="shared" si="284"/>
        <v>42939</v>
      </c>
      <c r="AA66" s="6">
        <f t="shared" si="285"/>
        <v>42940</v>
      </c>
      <c r="AB66" s="6">
        <f t="shared" si="263"/>
        <v>42941</v>
      </c>
      <c r="AC66" s="6">
        <f t="shared" si="264"/>
        <v>42942</v>
      </c>
      <c r="AD66" s="6">
        <f t="shared" si="265"/>
        <v>42943</v>
      </c>
      <c r="AE66" s="6">
        <f t="shared" si="266"/>
        <v>42944</v>
      </c>
      <c r="AF66" s="6">
        <f t="shared" si="267"/>
        <v>42945</v>
      </c>
      <c r="AG66" s="5"/>
      <c r="AH66" s="6">
        <f t="shared" si="286"/>
        <v>42974</v>
      </c>
      <c r="AI66" s="6">
        <f t="shared" si="287"/>
        <v>42975</v>
      </c>
      <c r="AJ66" s="6">
        <f t="shared" si="268"/>
        <v>42976</v>
      </c>
      <c r="AK66" s="6">
        <f t="shared" si="269"/>
        <v>42977</v>
      </c>
      <c r="AL66" s="6">
        <f t="shared" si="270"/>
        <v>42978</v>
      </c>
      <c r="AM66" s="6" t="str">
        <f t="shared" si="271"/>
        <v/>
      </c>
      <c r="AN66" s="6" t="str">
        <f t="shared" si="272"/>
        <v/>
      </c>
      <c r="AO66" s="5"/>
      <c r="AP66" s="6">
        <f t="shared" si="288"/>
        <v>43002</v>
      </c>
      <c r="AQ66" s="6">
        <f t="shared" si="289"/>
        <v>43003</v>
      </c>
      <c r="AR66" s="6">
        <f t="shared" si="273"/>
        <v>43004</v>
      </c>
      <c r="AS66" s="6">
        <f t="shared" si="274"/>
        <v>43005</v>
      </c>
      <c r="AT66" s="6">
        <f t="shared" si="275"/>
        <v>43006</v>
      </c>
      <c r="AU66" s="6">
        <f t="shared" si="276"/>
        <v>43007</v>
      </c>
      <c r="AV66" s="6">
        <f t="shared" si="277"/>
        <v>43008</v>
      </c>
    </row>
    <row r="67" spans="2:48" x14ac:dyDescent="0.3">
      <c r="B67" s="6">
        <f t="shared" si="278"/>
        <v>42582</v>
      </c>
      <c r="C67" s="6" t="str">
        <f t="shared" si="279"/>
        <v/>
      </c>
      <c r="D67" s="6" t="str">
        <f t="shared" si="248"/>
        <v/>
      </c>
      <c r="E67" s="6" t="str">
        <f t="shared" si="249"/>
        <v/>
      </c>
      <c r="F67" s="6" t="str">
        <f t="shared" si="250"/>
        <v/>
      </c>
      <c r="G67" s="6" t="str">
        <f t="shared" si="251"/>
        <v/>
      </c>
      <c r="H67" s="6" t="str">
        <f t="shared" si="252"/>
        <v/>
      </c>
      <c r="I67" s="5"/>
      <c r="J67" s="6" t="str">
        <f t="shared" si="280"/>
        <v/>
      </c>
      <c r="K67" s="6" t="str">
        <f t="shared" si="281"/>
        <v/>
      </c>
      <c r="L67" s="6" t="str">
        <f t="shared" si="253"/>
        <v/>
      </c>
      <c r="M67" s="6" t="str">
        <f t="shared" si="254"/>
        <v/>
      </c>
      <c r="N67" s="6" t="str">
        <f t="shared" si="255"/>
        <v/>
      </c>
      <c r="O67" s="6" t="str">
        <f t="shared" si="256"/>
        <v/>
      </c>
      <c r="P67" s="6" t="str">
        <f t="shared" si="257"/>
        <v/>
      </c>
      <c r="Q67" s="5"/>
      <c r="R67" s="6" t="str">
        <f t="shared" si="282"/>
        <v/>
      </c>
      <c r="S67" s="6" t="str">
        <f t="shared" si="283"/>
        <v/>
      </c>
      <c r="T67" s="6" t="str">
        <f t="shared" si="258"/>
        <v/>
      </c>
      <c r="U67" s="6" t="str">
        <f t="shared" si="259"/>
        <v/>
      </c>
      <c r="V67" s="6" t="str">
        <f t="shared" si="260"/>
        <v/>
      </c>
      <c r="W67" s="6" t="str">
        <f t="shared" si="261"/>
        <v/>
      </c>
      <c r="X67" s="6" t="str">
        <f t="shared" si="262"/>
        <v/>
      </c>
      <c r="Y67" s="3"/>
      <c r="Z67" s="6">
        <f t="shared" si="284"/>
        <v>42946</v>
      </c>
      <c r="AA67" s="6">
        <f t="shared" si="285"/>
        <v>42947</v>
      </c>
      <c r="AB67" s="6" t="str">
        <f t="shared" si="263"/>
        <v/>
      </c>
      <c r="AC67" s="6" t="str">
        <f t="shared" si="264"/>
        <v/>
      </c>
      <c r="AD67" s="6" t="str">
        <f t="shared" si="265"/>
        <v/>
      </c>
      <c r="AE67" s="6" t="str">
        <f t="shared" si="266"/>
        <v/>
      </c>
      <c r="AF67" s="6" t="str">
        <f t="shared" si="267"/>
        <v/>
      </c>
      <c r="AG67" s="5"/>
      <c r="AH67" s="6" t="str">
        <f t="shared" si="286"/>
        <v/>
      </c>
      <c r="AI67" s="6" t="str">
        <f t="shared" si="287"/>
        <v/>
      </c>
      <c r="AJ67" s="6" t="str">
        <f t="shared" si="268"/>
        <v/>
      </c>
      <c r="AK67" s="6" t="str">
        <f t="shared" si="269"/>
        <v/>
      </c>
      <c r="AL67" s="6" t="str">
        <f t="shared" si="270"/>
        <v/>
      </c>
      <c r="AM67" s="6" t="str">
        <f t="shared" si="271"/>
        <v/>
      </c>
      <c r="AN67" s="6" t="str">
        <f t="shared" si="272"/>
        <v/>
      </c>
      <c r="AO67" s="5"/>
      <c r="AP67" s="6" t="str">
        <f t="shared" si="288"/>
        <v/>
      </c>
      <c r="AQ67" s="6" t="str">
        <f t="shared" si="289"/>
        <v/>
      </c>
      <c r="AR67" s="6" t="str">
        <f t="shared" si="273"/>
        <v/>
      </c>
      <c r="AS67" s="6" t="str">
        <f t="shared" si="274"/>
        <v/>
      </c>
      <c r="AT67" s="6" t="str">
        <f t="shared" si="275"/>
        <v/>
      </c>
      <c r="AU67" s="6" t="str">
        <f t="shared" si="276"/>
        <v/>
      </c>
      <c r="AV67" s="6" t="str">
        <f t="shared" si="277"/>
        <v/>
      </c>
    </row>
    <row r="68" spans="2:48" x14ac:dyDescent="0.3">
      <c r="B68" s="24">
        <f>DATE(YEAR(R60+35),MONTH(R60+35),1)</f>
        <v>42644</v>
      </c>
      <c r="C68" s="24"/>
      <c r="D68" s="24"/>
      <c r="E68" s="24"/>
      <c r="F68" s="24"/>
      <c r="G68" s="24"/>
      <c r="H68" s="24"/>
      <c r="I68" s="4"/>
      <c r="J68" s="24">
        <f>DATE(YEAR(B68+35),MONTH(B68+35),1)</f>
        <v>42675</v>
      </c>
      <c r="K68" s="24"/>
      <c r="L68" s="24"/>
      <c r="M68" s="24"/>
      <c r="N68" s="24"/>
      <c r="O68" s="24"/>
      <c r="P68" s="24"/>
      <c r="Q68" s="4"/>
      <c r="R68" s="24">
        <f>DATE(YEAR(J68+35),MONTH(J68+35),1)</f>
        <v>42705</v>
      </c>
      <c r="S68" s="24"/>
      <c r="T68" s="24"/>
      <c r="U68" s="24"/>
      <c r="V68" s="24"/>
      <c r="W68" s="24"/>
      <c r="X68" s="24"/>
      <c r="Z68" s="22">
        <f>DATE(YEAR(AP60+35),MONTH(AP60+35),1)</f>
        <v>43009</v>
      </c>
      <c r="AA68" s="22"/>
      <c r="AB68" s="22"/>
      <c r="AC68" s="22"/>
      <c r="AD68" s="22"/>
      <c r="AE68" s="22"/>
      <c r="AF68" s="22"/>
      <c r="AG68" s="4"/>
      <c r="AH68" s="22">
        <f>DATE(YEAR(Z68+35),MONTH(Z68+35),1)</f>
        <v>43040</v>
      </c>
      <c r="AI68" s="22"/>
      <c r="AJ68" s="22"/>
      <c r="AK68" s="22"/>
      <c r="AL68" s="22"/>
      <c r="AM68" s="22"/>
      <c r="AN68" s="22"/>
      <c r="AO68" s="4"/>
      <c r="AP68" s="22">
        <f>DATE(YEAR(AH68+35),MONTH(AH68+35),1)</f>
        <v>43070</v>
      </c>
      <c r="AQ68" s="22"/>
      <c r="AR68" s="22"/>
      <c r="AS68" s="22"/>
      <c r="AT68" s="22"/>
      <c r="AU68" s="22"/>
      <c r="AV68" s="22"/>
    </row>
    <row r="69" spans="2:48" x14ac:dyDescent="0.3">
      <c r="B69" s="12" t="str">
        <f>CHOOSE(1+MOD($G$4+1-2,7),"Su","M","Tu","W","Th","F","Sa")</f>
        <v>Su</v>
      </c>
      <c r="C69" s="12" t="str">
        <f>CHOOSE(1+MOD($G$4+2-2,7),"Su","M","Tu","W","Th","F","Sa")</f>
        <v>M</v>
      </c>
      <c r="D69" s="12" t="str">
        <f>CHOOSE(1+MOD($G$4+3-2,7),"Su","M","Tu","W","Th","F","Sa")</f>
        <v>Tu</v>
      </c>
      <c r="E69" s="12" t="str">
        <f>CHOOSE(1+MOD($G$4+4-2,7),"Su","M","Tu","W","Th","F","Sa")</f>
        <v>W</v>
      </c>
      <c r="F69" s="12" t="str">
        <f>CHOOSE(1+MOD($G$4+5-2,7),"Su","M","Tu","W","Th","F","Sa")</f>
        <v>Th</v>
      </c>
      <c r="G69" s="12" t="str">
        <f>CHOOSE(1+MOD($G$4+6-2,7),"Su","M","Tu","W","Th","F","Sa")</f>
        <v>F</v>
      </c>
      <c r="H69" s="12" t="str">
        <f>CHOOSE(1+MOD($G$4+7-2,7),"Su","M","Tu","W","Th","F","Sa")</f>
        <v>Sa</v>
      </c>
      <c r="I69" s="5"/>
      <c r="J69" s="12" t="str">
        <f>CHOOSE(1+MOD($G$4+1-2,7),"Su","M","Tu","W","Th","F","Sa")</f>
        <v>Su</v>
      </c>
      <c r="K69" s="12" t="str">
        <f>CHOOSE(1+MOD($G$4+2-2,7),"Su","M","Tu","W","Th","F","Sa")</f>
        <v>M</v>
      </c>
      <c r="L69" s="12" t="str">
        <f>CHOOSE(1+MOD($G$4+3-2,7),"Su","M","Tu","W","Th","F","Sa")</f>
        <v>Tu</v>
      </c>
      <c r="M69" s="12" t="str">
        <f>CHOOSE(1+MOD($G$4+4-2,7),"Su","M","Tu","W","Th","F","Sa")</f>
        <v>W</v>
      </c>
      <c r="N69" s="12" t="str">
        <f>CHOOSE(1+MOD($G$4+5-2,7),"Su","M","Tu","W","Th","F","Sa")</f>
        <v>Th</v>
      </c>
      <c r="O69" s="12" t="str">
        <f>CHOOSE(1+MOD($G$4+6-2,7),"Su","M","Tu","W","Th","F","Sa")</f>
        <v>F</v>
      </c>
      <c r="P69" s="12" t="str">
        <f>CHOOSE(1+MOD($G$4+7-2,7),"Su","M","Tu","W","Th","F","Sa")</f>
        <v>Sa</v>
      </c>
      <c r="Q69" s="5"/>
      <c r="R69" s="12" t="str">
        <f>CHOOSE(1+MOD($G$4+1-2,7),"Su","M","Tu","W","Th","F","Sa")</f>
        <v>Su</v>
      </c>
      <c r="S69" s="12" t="str">
        <f>CHOOSE(1+MOD($G$4+2-2,7),"Su","M","Tu","W","Th","F","Sa")</f>
        <v>M</v>
      </c>
      <c r="T69" s="12" t="str">
        <f>CHOOSE(1+MOD($G$4+3-2,7),"Su","M","Tu","W","Th","F","Sa")</f>
        <v>Tu</v>
      </c>
      <c r="U69" s="12" t="str">
        <f>CHOOSE(1+MOD($G$4+4-2,7),"Su","M","Tu","W","Th","F","Sa")</f>
        <v>W</v>
      </c>
      <c r="V69" s="12" t="str">
        <f>CHOOSE(1+MOD($G$4+5-2,7),"Su","M","Tu","W","Th","F","Sa")</f>
        <v>Th</v>
      </c>
      <c r="W69" s="12" t="str">
        <f>CHOOSE(1+MOD($G$4+6-2,7),"Su","M","Tu","W","Th","F","Sa")</f>
        <v>F</v>
      </c>
      <c r="X69" s="12" t="str">
        <f>CHOOSE(1+MOD($G$4+7-2,7),"Su","M","Tu","W","Th","F","Sa")</f>
        <v>Sa</v>
      </c>
      <c r="Y69" s="3"/>
      <c r="Z69" s="13" t="str">
        <f>CHOOSE(1+MOD($G$4+1-2,7),"Su","M","Tu","W","Th","F","Sa")</f>
        <v>Su</v>
      </c>
      <c r="AA69" s="13" t="str">
        <f>CHOOSE(1+MOD($G$4+2-2,7),"Su","M","Tu","W","Th","F","Sa")</f>
        <v>M</v>
      </c>
      <c r="AB69" s="13" t="str">
        <f>CHOOSE(1+MOD($G$4+3-2,7),"Su","M","Tu","W","Th","F","Sa")</f>
        <v>Tu</v>
      </c>
      <c r="AC69" s="13" t="str">
        <f>CHOOSE(1+MOD($G$4+4-2,7),"Su","M","Tu","W","Th","F","Sa")</f>
        <v>W</v>
      </c>
      <c r="AD69" s="13" t="str">
        <f>CHOOSE(1+MOD($G$4+5-2,7),"Su","M","Tu","W","Th","F","Sa")</f>
        <v>Th</v>
      </c>
      <c r="AE69" s="13" t="str">
        <f>CHOOSE(1+MOD($G$4+6-2,7),"Su","M","Tu","W","Th","F","Sa")</f>
        <v>F</v>
      </c>
      <c r="AF69" s="13" t="str">
        <f>CHOOSE(1+MOD($G$4+7-2,7),"Su","M","Tu","W","Th","F","Sa")</f>
        <v>Sa</v>
      </c>
      <c r="AG69" s="5"/>
      <c r="AH69" s="13" t="str">
        <f>CHOOSE(1+MOD($G$4+1-2,7),"Su","M","Tu","W","Th","F","Sa")</f>
        <v>Su</v>
      </c>
      <c r="AI69" s="13" t="str">
        <f>CHOOSE(1+MOD($G$4+2-2,7),"Su","M","Tu","W","Th","F","Sa")</f>
        <v>M</v>
      </c>
      <c r="AJ69" s="13" t="str">
        <f>CHOOSE(1+MOD($G$4+3-2,7),"Su","M","Tu","W","Th","F","Sa")</f>
        <v>Tu</v>
      </c>
      <c r="AK69" s="13" t="str">
        <f>CHOOSE(1+MOD($G$4+4-2,7),"Su","M","Tu","W","Th","F","Sa")</f>
        <v>W</v>
      </c>
      <c r="AL69" s="13" t="str">
        <f>CHOOSE(1+MOD($G$4+5-2,7),"Su","M","Tu","W","Th","F","Sa")</f>
        <v>Th</v>
      </c>
      <c r="AM69" s="13" t="str">
        <f>CHOOSE(1+MOD($G$4+6-2,7),"Su","M","Tu","W","Th","F","Sa")</f>
        <v>F</v>
      </c>
      <c r="AN69" s="13" t="str">
        <f>CHOOSE(1+MOD($G$4+7-2,7),"Su","M","Tu","W","Th","F","Sa")</f>
        <v>Sa</v>
      </c>
      <c r="AO69" s="5"/>
      <c r="AP69" s="13" t="str">
        <f>CHOOSE(1+MOD($G$4+1-2,7),"Su","M","Tu","W","Th","F","Sa")</f>
        <v>Su</v>
      </c>
      <c r="AQ69" s="13" t="str">
        <f>CHOOSE(1+MOD($G$4+2-2,7),"Su","M","Tu","W","Th","F","Sa")</f>
        <v>M</v>
      </c>
      <c r="AR69" s="13" t="str">
        <f>CHOOSE(1+MOD($G$4+3-2,7),"Su","M","Tu","W","Th","F","Sa")</f>
        <v>Tu</v>
      </c>
      <c r="AS69" s="13" t="str">
        <f>CHOOSE(1+MOD($G$4+4-2,7),"Su","M","Tu","W","Th","F","Sa")</f>
        <v>W</v>
      </c>
      <c r="AT69" s="13" t="str">
        <f>CHOOSE(1+MOD($G$4+5-2,7),"Su","M","Tu","W","Th","F","Sa")</f>
        <v>Th</v>
      </c>
      <c r="AU69" s="13" t="str">
        <f>CHOOSE(1+MOD($G$4+6-2,7),"Su","M","Tu","W","Th","F","Sa")</f>
        <v>F</v>
      </c>
      <c r="AV69" s="13" t="str">
        <f>CHOOSE(1+MOD($G$4+7-2,7),"Su","M","Tu","W","Th","F","Sa")</f>
        <v>Sa</v>
      </c>
    </row>
    <row r="70" spans="2:48" x14ac:dyDescent="0.3">
      <c r="B70" s="6" t="str">
        <f>IF(WEEKDAY(B68,1)=$G$4,B68,"")</f>
        <v/>
      </c>
      <c r="C70" s="6" t="str">
        <f>IF(B70="",IF(WEEKDAY(B68,1)=MOD($G$4,7)+1,B68,""),B70+1)</f>
        <v/>
      </c>
      <c r="D70" s="6" t="str">
        <f>IF(C70="",IF(WEEKDAY(B68,1)=MOD($G$4+1,7)+1,B68,""),C70+1)</f>
        <v/>
      </c>
      <c r="E70" s="6" t="str">
        <f>IF(D70="",IF(WEEKDAY(B68,1)=MOD($G$4+2,7)+1,B68,""),D70+1)</f>
        <v/>
      </c>
      <c r="F70" s="6" t="str">
        <f>IF(E70="",IF(WEEKDAY(B68,1)=MOD($G$4+3,7)+1,B68,""),E70+1)</f>
        <v/>
      </c>
      <c r="G70" s="6" t="str">
        <f>IF(F70="",IF(WEEKDAY(B68,1)=MOD($G$4+4,7)+1,B68,""),F70+1)</f>
        <v/>
      </c>
      <c r="H70" s="6">
        <f>IF(G70="",IF(WEEKDAY(B68,1)=MOD($G$4+5,7)+1,B68,""),G70+1)</f>
        <v>42644</v>
      </c>
      <c r="I70" s="5"/>
      <c r="J70" s="6" t="str">
        <f>IF(WEEKDAY(J68,1)=$G$4,J68,"")</f>
        <v/>
      </c>
      <c r="K70" s="6" t="str">
        <f>IF(J70="",IF(WEEKDAY(J68,1)=MOD($G$4,7)+1,J68,""),J70+1)</f>
        <v/>
      </c>
      <c r="L70" s="6">
        <f>IF(K70="",IF(WEEKDAY(J68,1)=MOD($G$4+1,7)+1,J68,""),K70+1)</f>
        <v>42675</v>
      </c>
      <c r="M70" s="6">
        <f>IF(L70="",IF(WEEKDAY(J68,1)=MOD($G$4+2,7)+1,J68,""),L70+1)</f>
        <v>42676</v>
      </c>
      <c r="N70" s="6">
        <f>IF(M70="",IF(WEEKDAY(J68,1)=MOD($G$4+3,7)+1,J68,""),M70+1)</f>
        <v>42677</v>
      </c>
      <c r="O70" s="6">
        <f>IF(N70="",IF(WEEKDAY(J68,1)=MOD($G$4+4,7)+1,J68,""),N70+1)</f>
        <v>42678</v>
      </c>
      <c r="P70" s="6">
        <f>IF(O70="",IF(WEEKDAY(J68,1)=MOD($G$4+5,7)+1,J68,""),O70+1)</f>
        <v>42679</v>
      </c>
      <c r="Q70" s="5"/>
      <c r="R70" s="6" t="str">
        <f>IF(WEEKDAY(R68,1)=$G$4,R68,"")</f>
        <v/>
      </c>
      <c r="S70" s="6" t="str">
        <f>IF(R70="",IF(WEEKDAY(R68,1)=MOD($G$4,7)+1,R68,""),R70+1)</f>
        <v/>
      </c>
      <c r="T70" s="6" t="str">
        <f>IF(S70="",IF(WEEKDAY(R68,1)=MOD($G$4+1,7)+1,R68,""),S70+1)</f>
        <v/>
      </c>
      <c r="U70" s="6" t="str">
        <f>IF(T70="",IF(WEEKDAY(R68,1)=MOD($G$4+2,7)+1,R68,""),T70+1)</f>
        <v/>
      </c>
      <c r="V70" s="6">
        <f>IF(U70="",IF(WEEKDAY(R68,1)=MOD($G$4+3,7)+1,R68,""),U70+1)</f>
        <v>42705</v>
      </c>
      <c r="W70" s="6">
        <f>IF(V70="",IF(WEEKDAY(R68,1)=MOD($G$4+4,7)+1,R68,""),V70+1)</f>
        <v>42706</v>
      </c>
      <c r="X70" s="6">
        <f>IF(W70="",IF(WEEKDAY(R68,1)=MOD($G$4+5,7)+1,R68,""),W70+1)</f>
        <v>42707</v>
      </c>
      <c r="Y70" s="3"/>
      <c r="Z70" s="6">
        <f>IF(WEEKDAY(Z68,1)=$G$4,Z68,"")</f>
        <v>43009</v>
      </c>
      <c r="AA70" s="6">
        <f>IF(Z70="",IF(WEEKDAY(Z68,1)=MOD($G$4,7)+1,Z68,""),Z70+1)</f>
        <v>43010</v>
      </c>
      <c r="AB70" s="6">
        <f>IF(AA70="",IF(WEEKDAY(Z68,1)=MOD($G$4+1,7)+1,Z68,""),AA70+1)</f>
        <v>43011</v>
      </c>
      <c r="AC70" s="6">
        <f>IF(AB70="",IF(WEEKDAY(Z68,1)=MOD($G$4+2,7)+1,Z68,""),AB70+1)</f>
        <v>43012</v>
      </c>
      <c r="AD70" s="6">
        <f>IF(AC70="",IF(WEEKDAY(Z68,1)=MOD($G$4+3,7)+1,Z68,""),AC70+1)</f>
        <v>43013</v>
      </c>
      <c r="AE70" s="6">
        <f>IF(AD70="",IF(WEEKDAY(Z68,1)=MOD($G$4+4,7)+1,Z68,""),AD70+1)</f>
        <v>43014</v>
      </c>
      <c r="AF70" s="6">
        <f>IF(AE70="",IF(WEEKDAY(Z68,1)=MOD($G$4+5,7)+1,Z68,""),AE70+1)</f>
        <v>43015</v>
      </c>
      <c r="AG70" s="5"/>
      <c r="AH70" s="6" t="str">
        <f>IF(WEEKDAY(AH68,1)=$G$4,AH68,"")</f>
        <v/>
      </c>
      <c r="AI70" s="6" t="str">
        <f>IF(AH70="",IF(WEEKDAY(AH68,1)=MOD($G$4,7)+1,AH68,""),AH70+1)</f>
        <v/>
      </c>
      <c r="AJ70" s="6" t="str">
        <f>IF(AI70="",IF(WEEKDAY(AH68,1)=MOD($G$4+1,7)+1,AH68,""),AI70+1)</f>
        <v/>
      </c>
      <c r="AK70" s="6">
        <f>IF(AJ70="",IF(WEEKDAY(AH68,1)=MOD($G$4+2,7)+1,AH68,""),AJ70+1)</f>
        <v>43040</v>
      </c>
      <c r="AL70" s="6">
        <f>IF(AK70="",IF(WEEKDAY(AH68,1)=MOD($G$4+3,7)+1,AH68,""),AK70+1)</f>
        <v>43041</v>
      </c>
      <c r="AM70" s="6">
        <f>IF(AL70="",IF(WEEKDAY(AH68,1)=MOD($G$4+4,7)+1,AH68,""),AL70+1)</f>
        <v>43042</v>
      </c>
      <c r="AN70" s="6">
        <f>IF(AM70="",IF(WEEKDAY(AH68,1)=MOD($G$4+5,7)+1,AH68,""),AM70+1)</f>
        <v>43043</v>
      </c>
      <c r="AO70" s="5"/>
      <c r="AP70" s="6" t="str">
        <f>IF(WEEKDAY(AP68,1)=$G$4,AP68,"")</f>
        <v/>
      </c>
      <c r="AQ70" s="6" t="str">
        <f>IF(AP70="",IF(WEEKDAY(AP68,1)=MOD($G$4,7)+1,AP68,""),AP70+1)</f>
        <v/>
      </c>
      <c r="AR70" s="6" t="str">
        <f>IF(AQ70="",IF(WEEKDAY(AP68,1)=MOD($G$4+1,7)+1,AP68,""),AQ70+1)</f>
        <v/>
      </c>
      <c r="AS70" s="6" t="str">
        <f>IF(AR70="",IF(WEEKDAY(AP68,1)=MOD($G$4+2,7)+1,AP68,""),AR70+1)</f>
        <v/>
      </c>
      <c r="AT70" s="6" t="str">
        <f>IF(AS70="",IF(WEEKDAY(AP68,1)=MOD($G$4+3,7)+1,AP68,""),AS70+1)</f>
        <v/>
      </c>
      <c r="AU70" s="6">
        <f>IF(AT70="",IF(WEEKDAY(AP68,1)=MOD($G$4+4,7)+1,AP68,""),AT70+1)</f>
        <v>43070</v>
      </c>
      <c r="AV70" s="6">
        <f>IF(AU70="",IF(WEEKDAY(AP68,1)=MOD($G$4+5,7)+1,AP68,""),AU70+1)</f>
        <v>43071</v>
      </c>
    </row>
    <row r="71" spans="2:48" x14ac:dyDescent="0.3">
      <c r="B71" s="6">
        <f>IF(H70="","",IF(MONTH(H70+1)&lt;&gt;MONTH(H70),"",H70+1))</f>
        <v>42645</v>
      </c>
      <c r="C71" s="6">
        <f>IF(B71="","",IF(MONTH(B71+1)&lt;&gt;MONTH(B71),"",B71+1))</f>
        <v>42646</v>
      </c>
      <c r="D71" s="6">
        <f t="shared" ref="D71:D75" si="290">IF(C71="","",IF(MONTH(C71+1)&lt;&gt;MONTH(C71),"",C71+1))</f>
        <v>42647</v>
      </c>
      <c r="E71" s="6">
        <f t="shared" ref="E71:E75" si="291">IF(D71="","",IF(MONTH(D71+1)&lt;&gt;MONTH(D71),"",D71+1))</f>
        <v>42648</v>
      </c>
      <c r="F71" s="6">
        <f t="shared" ref="F71:F75" si="292">IF(E71="","",IF(MONTH(E71+1)&lt;&gt;MONTH(E71),"",E71+1))</f>
        <v>42649</v>
      </c>
      <c r="G71" s="6">
        <f t="shared" ref="G71:G75" si="293">IF(F71="","",IF(MONTH(F71+1)&lt;&gt;MONTH(F71),"",F71+1))</f>
        <v>42650</v>
      </c>
      <c r="H71" s="6">
        <f t="shared" ref="H71:H75" si="294">IF(G71="","",IF(MONTH(G71+1)&lt;&gt;MONTH(G71),"",G71+1))</f>
        <v>42651</v>
      </c>
      <c r="I71" s="5"/>
      <c r="J71" s="6">
        <f>IF(P70="","",IF(MONTH(P70+1)&lt;&gt;MONTH(P70),"",P70+1))</f>
        <v>42680</v>
      </c>
      <c r="K71" s="6">
        <f>IF(J71="","",IF(MONTH(J71+1)&lt;&gt;MONTH(J71),"",J71+1))</f>
        <v>42681</v>
      </c>
      <c r="L71" s="6">
        <f t="shared" ref="L71:L75" si="295">IF(K71="","",IF(MONTH(K71+1)&lt;&gt;MONTH(K71),"",K71+1))</f>
        <v>42682</v>
      </c>
      <c r="M71" s="6">
        <f t="shared" ref="M71:M75" si="296">IF(L71="","",IF(MONTH(L71+1)&lt;&gt;MONTH(L71),"",L71+1))</f>
        <v>42683</v>
      </c>
      <c r="N71" s="6">
        <f t="shared" ref="N71:N75" si="297">IF(M71="","",IF(MONTH(M71+1)&lt;&gt;MONTH(M71),"",M71+1))</f>
        <v>42684</v>
      </c>
      <c r="O71" s="6">
        <f t="shared" ref="O71:O75" si="298">IF(N71="","",IF(MONTH(N71+1)&lt;&gt;MONTH(N71),"",N71+1))</f>
        <v>42685</v>
      </c>
      <c r="P71" s="6">
        <f t="shared" ref="P71:P75" si="299">IF(O71="","",IF(MONTH(O71+1)&lt;&gt;MONTH(O71),"",O71+1))</f>
        <v>42686</v>
      </c>
      <c r="Q71" s="5"/>
      <c r="R71" s="6">
        <f>IF(X70="","",IF(MONTH(X70+1)&lt;&gt;MONTH(X70),"",X70+1))</f>
        <v>42708</v>
      </c>
      <c r="S71" s="6">
        <f>IF(R71="","",IF(MONTH(R71+1)&lt;&gt;MONTH(R71),"",R71+1))</f>
        <v>42709</v>
      </c>
      <c r="T71" s="6">
        <f t="shared" ref="T71:T75" si="300">IF(S71="","",IF(MONTH(S71+1)&lt;&gt;MONTH(S71),"",S71+1))</f>
        <v>42710</v>
      </c>
      <c r="U71" s="6">
        <f t="shared" ref="U71:U75" si="301">IF(T71="","",IF(MONTH(T71+1)&lt;&gt;MONTH(T71),"",T71+1))</f>
        <v>42711</v>
      </c>
      <c r="V71" s="6">
        <f t="shared" ref="V71:V75" si="302">IF(U71="","",IF(MONTH(U71+1)&lt;&gt;MONTH(U71),"",U71+1))</f>
        <v>42712</v>
      </c>
      <c r="W71" s="6">
        <f t="shared" ref="W71:W75" si="303">IF(V71="","",IF(MONTH(V71+1)&lt;&gt;MONTH(V71),"",V71+1))</f>
        <v>42713</v>
      </c>
      <c r="X71" s="6">
        <f t="shared" ref="X71:X75" si="304">IF(W71="","",IF(MONTH(W71+1)&lt;&gt;MONTH(W71),"",W71+1))</f>
        <v>42714</v>
      </c>
      <c r="Y71" s="3"/>
      <c r="Z71" s="6">
        <f>IF(AF70="","",IF(MONTH(AF70+1)&lt;&gt;MONTH(AF70),"",AF70+1))</f>
        <v>43016</v>
      </c>
      <c r="AA71" s="6">
        <f>IF(Z71="","",IF(MONTH(Z71+1)&lt;&gt;MONTH(Z71),"",Z71+1))</f>
        <v>43017</v>
      </c>
      <c r="AB71" s="6">
        <f t="shared" ref="AB71:AB75" si="305">IF(AA71="","",IF(MONTH(AA71+1)&lt;&gt;MONTH(AA71),"",AA71+1))</f>
        <v>43018</v>
      </c>
      <c r="AC71" s="6">
        <f t="shared" ref="AC71:AC75" si="306">IF(AB71="","",IF(MONTH(AB71+1)&lt;&gt;MONTH(AB71),"",AB71+1))</f>
        <v>43019</v>
      </c>
      <c r="AD71" s="6">
        <f t="shared" ref="AD71:AD75" si="307">IF(AC71="","",IF(MONTH(AC71+1)&lt;&gt;MONTH(AC71),"",AC71+1))</f>
        <v>43020</v>
      </c>
      <c r="AE71" s="6">
        <f t="shared" ref="AE71:AE75" si="308">IF(AD71="","",IF(MONTH(AD71+1)&lt;&gt;MONTH(AD71),"",AD71+1))</f>
        <v>43021</v>
      </c>
      <c r="AF71" s="6">
        <f t="shared" ref="AF71:AF75" si="309">IF(AE71="","",IF(MONTH(AE71+1)&lt;&gt;MONTH(AE71),"",AE71+1))</f>
        <v>43022</v>
      </c>
      <c r="AG71" s="5"/>
      <c r="AH71" s="6">
        <f>IF(AN70="","",IF(MONTH(AN70+1)&lt;&gt;MONTH(AN70),"",AN70+1))</f>
        <v>43044</v>
      </c>
      <c r="AI71" s="6">
        <f>IF(AH71="","",IF(MONTH(AH71+1)&lt;&gt;MONTH(AH71),"",AH71+1))</f>
        <v>43045</v>
      </c>
      <c r="AJ71" s="6">
        <f t="shared" ref="AJ71:AJ75" si="310">IF(AI71="","",IF(MONTH(AI71+1)&lt;&gt;MONTH(AI71),"",AI71+1))</f>
        <v>43046</v>
      </c>
      <c r="AK71" s="6">
        <f t="shared" ref="AK71:AK75" si="311">IF(AJ71="","",IF(MONTH(AJ71+1)&lt;&gt;MONTH(AJ71),"",AJ71+1))</f>
        <v>43047</v>
      </c>
      <c r="AL71" s="6">
        <f t="shared" ref="AL71:AL75" si="312">IF(AK71="","",IF(MONTH(AK71+1)&lt;&gt;MONTH(AK71),"",AK71+1))</f>
        <v>43048</v>
      </c>
      <c r="AM71" s="6">
        <f t="shared" ref="AM71:AM75" si="313">IF(AL71="","",IF(MONTH(AL71+1)&lt;&gt;MONTH(AL71),"",AL71+1))</f>
        <v>43049</v>
      </c>
      <c r="AN71" s="6">
        <f t="shared" ref="AN71:AN75" si="314">IF(AM71="","",IF(MONTH(AM71+1)&lt;&gt;MONTH(AM71),"",AM71+1))</f>
        <v>43050</v>
      </c>
      <c r="AO71" s="5"/>
      <c r="AP71" s="6">
        <f>IF(AV70="","",IF(MONTH(AV70+1)&lt;&gt;MONTH(AV70),"",AV70+1))</f>
        <v>43072</v>
      </c>
      <c r="AQ71" s="6">
        <f>IF(AP71="","",IF(MONTH(AP71+1)&lt;&gt;MONTH(AP71),"",AP71+1))</f>
        <v>43073</v>
      </c>
      <c r="AR71" s="6">
        <f t="shared" ref="AR71:AR75" si="315">IF(AQ71="","",IF(MONTH(AQ71+1)&lt;&gt;MONTH(AQ71),"",AQ71+1))</f>
        <v>43074</v>
      </c>
      <c r="AS71" s="6">
        <f t="shared" ref="AS71:AS75" si="316">IF(AR71="","",IF(MONTH(AR71+1)&lt;&gt;MONTH(AR71),"",AR71+1))</f>
        <v>43075</v>
      </c>
      <c r="AT71" s="6">
        <f t="shared" ref="AT71:AT75" si="317">IF(AS71="","",IF(MONTH(AS71+1)&lt;&gt;MONTH(AS71),"",AS71+1))</f>
        <v>43076</v>
      </c>
      <c r="AU71" s="6">
        <f t="shared" ref="AU71:AU75" si="318">IF(AT71="","",IF(MONTH(AT71+1)&lt;&gt;MONTH(AT71),"",AT71+1))</f>
        <v>43077</v>
      </c>
      <c r="AV71" s="6">
        <f t="shared" ref="AV71:AV75" si="319">IF(AU71="","",IF(MONTH(AU71+1)&lt;&gt;MONTH(AU71),"",AU71+1))</f>
        <v>43078</v>
      </c>
    </row>
    <row r="72" spans="2:48" x14ac:dyDescent="0.3">
      <c r="B72" s="6">
        <f t="shared" ref="B72:B75" si="320">IF(H71="","",IF(MONTH(H71+1)&lt;&gt;MONTH(H71),"",H71+1))</f>
        <v>42652</v>
      </c>
      <c r="C72" s="6">
        <f t="shared" ref="C72:C75" si="321">IF(B72="","",IF(MONTH(B72+1)&lt;&gt;MONTH(B72),"",B72+1))</f>
        <v>42653</v>
      </c>
      <c r="D72" s="6">
        <f t="shared" si="290"/>
        <v>42654</v>
      </c>
      <c r="E72" s="6">
        <f t="shared" si="291"/>
        <v>42655</v>
      </c>
      <c r="F72" s="6">
        <f t="shared" si="292"/>
        <v>42656</v>
      </c>
      <c r="G72" s="6">
        <f t="shared" si="293"/>
        <v>42657</v>
      </c>
      <c r="H72" s="6">
        <f t="shared" si="294"/>
        <v>42658</v>
      </c>
      <c r="I72" s="5"/>
      <c r="J72" s="6">
        <f t="shared" ref="J72:J75" si="322">IF(P71="","",IF(MONTH(P71+1)&lt;&gt;MONTH(P71),"",P71+1))</f>
        <v>42687</v>
      </c>
      <c r="K72" s="6">
        <f t="shared" ref="K72:K75" si="323">IF(J72="","",IF(MONTH(J72+1)&lt;&gt;MONTH(J72),"",J72+1))</f>
        <v>42688</v>
      </c>
      <c r="L72" s="6">
        <f t="shared" si="295"/>
        <v>42689</v>
      </c>
      <c r="M72" s="6">
        <f t="shared" si="296"/>
        <v>42690</v>
      </c>
      <c r="N72" s="6">
        <f t="shared" si="297"/>
        <v>42691</v>
      </c>
      <c r="O72" s="6">
        <f t="shared" si="298"/>
        <v>42692</v>
      </c>
      <c r="P72" s="6">
        <f t="shared" si="299"/>
        <v>42693</v>
      </c>
      <c r="Q72" s="5"/>
      <c r="R72" s="6">
        <f t="shared" ref="R72:R75" si="324">IF(X71="","",IF(MONTH(X71+1)&lt;&gt;MONTH(X71),"",X71+1))</f>
        <v>42715</v>
      </c>
      <c r="S72" s="6">
        <f t="shared" ref="S72:S75" si="325">IF(R72="","",IF(MONTH(R72+1)&lt;&gt;MONTH(R72),"",R72+1))</f>
        <v>42716</v>
      </c>
      <c r="T72" s="6">
        <f t="shared" si="300"/>
        <v>42717</v>
      </c>
      <c r="U72" s="6">
        <f t="shared" si="301"/>
        <v>42718</v>
      </c>
      <c r="V72" s="6">
        <f t="shared" si="302"/>
        <v>42719</v>
      </c>
      <c r="W72" s="6">
        <f t="shared" si="303"/>
        <v>42720</v>
      </c>
      <c r="X72" s="6">
        <f t="shared" si="304"/>
        <v>42721</v>
      </c>
      <c r="Y72" s="3"/>
      <c r="Z72" s="6">
        <f t="shared" ref="Z72:Z75" si="326">IF(AF71="","",IF(MONTH(AF71+1)&lt;&gt;MONTH(AF71),"",AF71+1))</f>
        <v>43023</v>
      </c>
      <c r="AA72" s="6">
        <f t="shared" ref="AA72:AA75" si="327">IF(Z72="","",IF(MONTH(Z72+1)&lt;&gt;MONTH(Z72),"",Z72+1))</f>
        <v>43024</v>
      </c>
      <c r="AB72" s="6">
        <f t="shared" si="305"/>
        <v>43025</v>
      </c>
      <c r="AC72" s="6">
        <f t="shared" si="306"/>
        <v>43026</v>
      </c>
      <c r="AD72" s="6">
        <f t="shared" si="307"/>
        <v>43027</v>
      </c>
      <c r="AE72" s="6">
        <f t="shared" si="308"/>
        <v>43028</v>
      </c>
      <c r="AF72" s="6">
        <f t="shared" si="309"/>
        <v>43029</v>
      </c>
      <c r="AG72" s="5"/>
      <c r="AH72" s="6">
        <f t="shared" ref="AH72:AH75" si="328">IF(AN71="","",IF(MONTH(AN71+1)&lt;&gt;MONTH(AN71),"",AN71+1))</f>
        <v>43051</v>
      </c>
      <c r="AI72" s="6">
        <f t="shared" ref="AI72:AI75" si="329">IF(AH72="","",IF(MONTH(AH72+1)&lt;&gt;MONTH(AH72),"",AH72+1))</f>
        <v>43052</v>
      </c>
      <c r="AJ72" s="6">
        <f t="shared" si="310"/>
        <v>43053</v>
      </c>
      <c r="AK72" s="6">
        <f t="shared" si="311"/>
        <v>43054</v>
      </c>
      <c r="AL72" s="6">
        <f t="shared" si="312"/>
        <v>43055</v>
      </c>
      <c r="AM72" s="6">
        <f t="shared" si="313"/>
        <v>43056</v>
      </c>
      <c r="AN72" s="6">
        <f t="shared" si="314"/>
        <v>43057</v>
      </c>
      <c r="AO72" s="5"/>
      <c r="AP72" s="6">
        <f t="shared" ref="AP72:AP75" si="330">IF(AV71="","",IF(MONTH(AV71+1)&lt;&gt;MONTH(AV71),"",AV71+1))</f>
        <v>43079</v>
      </c>
      <c r="AQ72" s="6">
        <f t="shared" ref="AQ72:AQ75" si="331">IF(AP72="","",IF(MONTH(AP72+1)&lt;&gt;MONTH(AP72),"",AP72+1))</f>
        <v>43080</v>
      </c>
      <c r="AR72" s="6">
        <f t="shared" si="315"/>
        <v>43081</v>
      </c>
      <c r="AS72" s="6">
        <f t="shared" si="316"/>
        <v>43082</v>
      </c>
      <c r="AT72" s="6">
        <f t="shared" si="317"/>
        <v>43083</v>
      </c>
      <c r="AU72" s="6">
        <f t="shared" si="318"/>
        <v>43084</v>
      </c>
      <c r="AV72" s="6">
        <f t="shared" si="319"/>
        <v>43085</v>
      </c>
    </row>
    <row r="73" spans="2:48" x14ac:dyDescent="0.3">
      <c r="B73" s="6">
        <f t="shared" si="320"/>
        <v>42659</v>
      </c>
      <c r="C73" s="6">
        <f t="shared" si="321"/>
        <v>42660</v>
      </c>
      <c r="D73" s="6">
        <f t="shared" si="290"/>
        <v>42661</v>
      </c>
      <c r="E73" s="6">
        <f t="shared" si="291"/>
        <v>42662</v>
      </c>
      <c r="F73" s="6">
        <f t="shared" si="292"/>
        <v>42663</v>
      </c>
      <c r="G73" s="6">
        <f t="shared" si="293"/>
        <v>42664</v>
      </c>
      <c r="H73" s="6">
        <f t="shared" si="294"/>
        <v>42665</v>
      </c>
      <c r="I73" s="5"/>
      <c r="J73" s="6">
        <f t="shared" si="322"/>
        <v>42694</v>
      </c>
      <c r="K73" s="6">
        <f t="shared" si="323"/>
        <v>42695</v>
      </c>
      <c r="L73" s="6">
        <f t="shared" si="295"/>
        <v>42696</v>
      </c>
      <c r="M73" s="6">
        <f t="shared" si="296"/>
        <v>42697</v>
      </c>
      <c r="N73" s="6">
        <f t="shared" si="297"/>
        <v>42698</v>
      </c>
      <c r="O73" s="6">
        <f t="shared" si="298"/>
        <v>42699</v>
      </c>
      <c r="P73" s="6">
        <f t="shared" si="299"/>
        <v>42700</v>
      </c>
      <c r="Q73" s="5"/>
      <c r="R73" s="6">
        <f t="shared" si="324"/>
        <v>42722</v>
      </c>
      <c r="S73" s="6">
        <f t="shared" si="325"/>
        <v>42723</v>
      </c>
      <c r="T73" s="6">
        <f t="shared" si="300"/>
        <v>42724</v>
      </c>
      <c r="U73" s="6">
        <f t="shared" si="301"/>
        <v>42725</v>
      </c>
      <c r="V73" s="6">
        <f t="shared" si="302"/>
        <v>42726</v>
      </c>
      <c r="W73" s="6">
        <f t="shared" si="303"/>
        <v>42727</v>
      </c>
      <c r="X73" s="6">
        <f t="shared" si="304"/>
        <v>42728</v>
      </c>
      <c r="Y73" s="3"/>
      <c r="Z73" s="6">
        <f t="shared" si="326"/>
        <v>43030</v>
      </c>
      <c r="AA73" s="6">
        <f t="shared" si="327"/>
        <v>43031</v>
      </c>
      <c r="AB73" s="6">
        <f t="shared" si="305"/>
        <v>43032</v>
      </c>
      <c r="AC73" s="6">
        <f t="shared" si="306"/>
        <v>43033</v>
      </c>
      <c r="AD73" s="6">
        <f t="shared" si="307"/>
        <v>43034</v>
      </c>
      <c r="AE73" s="6">
        <f t="shared" si="308"/>
        <v>43035</v>
      </c>
      <c r="AF73" s="6">
        <f t="shared" si="309"/>
        <v>43036</v>
      </c>
      <c r="AG73" s="5"/>
      <c r="AH73" s="6">
        <f t="shared" si="328"/>
        <v>43058</v>
      </c>
      <c r="AI73" s="6">
        <f t="shared" si="329"/>
        <v>43059</v>
      </c>
      <c r="AJ73" s="6">
        <f t="shared" si="310"/>
        <v>43060</v>
      </c>
      <c r="AK73" s="6">
        <f t="shared" si="311"/>
        <v>43061</v>
      </c>
      <c r="AL73" s="6">
        <f t="shared" si="312"/>
        <v>43062</v>
      </c>
      <c r="AM73" s="6">
        <f t="shared" si="313"/>
        <v>43063</v>
      </c>
      <c r="AN73" s="6">
        <f t="shared" si="314"/>
        <v>43064</v>
      </c>
      <c r="AO73" s="5"/>
      <c r="AP73" s="6">
        <f t="shared" si="330"/>
        <v>43086</v>
      </c>
      <c r="AQ73" s="6">
        <f t="shared" si="331"/>
        <v>43087</v>
      </c>
      <c r="AR73" s="6">
        <f t="shared" si="315"/>
        <v>43088</v>
      </c>
      <c r="AS73" s="6">
        <f t="shared" si="316"/>
        <v>43089</v>
      </c>
      <c r="AT73" s="6">
        <f t="shared" si="317"/>
        <v>43090</v>
      </c>
      <c r="AU73" s="6">
        <f t="shared" si="318"/>
        <v>43091</v>
      </c>
      <c r="AV73" s="6">
        <f t="shared" si="319"/>
        <v>43092</v>
      </c>
    </row>
    <row r="74" spans="2:48" x14ac:dyDescent="0.3">
      <c r="B74" s="6">
        <f t="shared" si="320"/>
        <v>42666</v>
      </c>
      <c r="C74" s="6">
        <f t="shared" si="321"/>
        <v>42667</v>
      </c>
      <c r="D74" s="6">
        <f t="shared" si="290"/>
        <v>42668</v>
      </c>
      <c r="E74" s="6">
        <f t="shared" si="291"/>
        <v>42669</v>
      </c>
      <c r="F74" s="6">
        <f t="shared" si="292"/>
        <v>42670</v>
      </c>
      <c r="G74" s="6">
        <f t="shared" si="293"/>
        <v>42671</v>
      </c>
      <c r="H74" s="6">
        <f t="shared" si="294"/>
        <v>42672</v>
      </c>
      <c r="I74" s="5"/>
      <c r="J74" s="6">
        <f t="shared" si="322"/>
        <v>42701</v>
      </c>
      <c r="K74" s="6">
        <f t="shared" si="323"/>
        <v>42702</v>
      </c>
      <c r="L74" s="6">
        <f t="shared" si="295"/>
        <v>42703</v>
      </c>
      <c r="M74" s="6">
        <f t="shared" si="296"/>
        <v>42704</v>
      </c>
      <c r="N74" s="6" t="str">
        <f t="shared" si="297"/>
        <v/>
      </c>
      <c r="O74" s="6" t="str">
        <f t="shared" si="298"/>
        <v/>
      </c>
      <c r="P74" s="6" t="str">
        <f t="shared" si="299"/>
        <v/>
      </c>
      <c r="Q74" s="5"/>
      <c r="R74" s="6">
        <f t="shared" si="324"/>
        <v>42729</v>
      </c>
      <c r="S74" s="6">
        <f t="shared" si="325"/>
        <v>42730</v>
      </c>
      <c r="T74" s="6">
        <f t="shared" si="300"/>
        <v>42731</v>
      </c>
      <c r="U74" s="6">
        <f t="shared" si="301"/>
        <v>42732</v>
      </c>
      <c r="V74" s="6">
        <f t="shared" si="302"/>
        <v>42733</v>
      </c>
      <c r="W74" s="6">
        <f t="shared" si="303"/>
        <v>42734</v>
      </c>
      <c r="X74" s="6">
        <f t="shared" si="304"/>
        <v>42735</v>
      </c>
      <c r="Y74" s="3"/>
      <c r="Z74" s="6">
        <f t="shared" si="326"/>
        <v>43037</v>
      </c>
      <c r="AA74" s="6">
        <f t="shared" si="327"/>
        <v>43038</v>
      </c>
      <c r="AB74" s="6">
        <f t="shared" si="305"/>
        <v>43039</v>
      </c>
      <c r="AC74" s="6" t="str">
        <f t="shared" si="306"/>
        <v/>
      </c>
      <c r="AD74" s="6" t="str">
        <f t="shared" si="307"/>
        <v/>
      </c>
      <c r="AE74" s="6" t="str">
        <f t="shared" si="308"/>
        <v/>
      </c>
      <c r="AF74" s="6" t="str">
        <f t="shared" si="309"/>
        <v/>
      </c>
      <c r="AG74" s="5"/>
      <c r="AH74" s="6">
        <f t="shared" si="328"/>
        <v>43065</v>
      </c>
      <c r="AI74" s="6">
        <f t="shared" si="329"/>
        <v>43066</v>
      </c>
      <c r="AJ74" s="6">
        <f t="shared" si="310"/>
        <v>43067</v>
      </c>
      <c r="AK74" s="6">
        <f t="shared" si="311"/>
        <v>43068</v>
      </c>
      <c r="AL74" s="6">
        <f t="shared" si="312"/>
        <v>43069</v>
      </c>
      <c r="AM74" s="6" t="str">
        <f t="shared" si="313"/>
        <v/>
      </c>
      <c r="AN74" s="6" t="str">
        <f t="shared" si="314"/>
        <v/>
      </c>
      <c r="AO74" s="5"/>
      <c r="AP74" s="6">
        <f t="shared" si="330"/>
        <v>43093</v>
      </c>
      <c r="AQ74" s="6">
        <f t="shared" si="331"/>
        <v>43094</v>
      </c>
      <c r="AR74" s="6">
        <f t="shared" si="315"/>
        <v>43095</v>
      </c>
      <c r="AS74" s="6">
        <f t="shared" si="316"/>
        <v>43096</v>
      </c>
      <c r="AT74" s="6">
        <f t="shared" si="317"/>
        <v>43097</v>
      </c>
      <c r="AU74" s="6">
        <f t="shared" si="318"/>
        <v>43098</v>
      </c>
      <c r="AV74" s="6">
        <f t="shared" si="319"/>
        <v>43099</v>
      </c>
    </row>
    <row r="75" spans="2:48" x14ac:dyDescent="0.3">
      <c r="B75" s="6">
        <f t="shared" si="320"/>
        <v>42673</v>
      </c>
      <c r="C75" s="6">
        <f t="shared" si="321"/>
        <v>42674</v>
      </c>
      <c r="D75" s="6" t="str">
        <f t="shared" si="290"/>
        <v/>
      </c>
      <c r="E75" s="6" t="str">
        <f t="shared" si="291"/>
        <v/>
      </c>
      <c r="F75" s="6" t="str">
        <f t="shared" si="292"/>
        <v/>
      </c>
      <c r="G75" s="6" t="str">
        <f t="shared" si="293"/>
        <v/>
      </c>
      <c r="H75" s="6" t="str">
        <f t="shared" si="294"/>
        <v/>
      </c>
      <c r="I75" s="5"/>
      <c r="J75" s="6" t="str">
        <f t="shared" si="322"/>
        <v/>
      </c>
      <c r="K75" s="6" t="str">
        <f t="shared" si="323"/>
        <v/>
      </c>
      <c r="L75" s="6" t="str">
        <f t="shared" si="295"/>
        <v/>
      </c>
      <c r="M75" s="6" t="str">
        <f t="shared" si="296"/>
        <v/>
      </c>
      <c r="N75" s="6" t="str">
        <f t="shared" si="297"/>
        <v/>
      </c>
      <c r="O75" s="6" t="str">
        <f t="shared" si="298"/>
        <v/>
      </c>
      <c r="P75" s="6" t="str">
        <f t="shared" si="299"/>
        <v/>
      </c>
      <c r="Q75" s="5"/>
      <c r="R75" s="6" t="str">
        <f t="shared" si="324"/>
        <v/>
      </c>
      <c r="S75" s="6" t="str">
        <f t="shared" si="325"/>
        <v/>
      </c>
      <c r="T75" s="6" t="str">
        <f t="shared" si="300"/>
        <v/>
      </c>
      <c r="U75" s="6" t="str">
        <f t="shared" si="301"/>
        <v/>
      </c>
      <c r="V75" s="6" t="str">
        <f t="shared" si="302"/>
        <v/>
      </c>
      <c r="W75" s="6" t="str">
        <f t="shared" si="303"/>
        <v/>
      </c>
      <c r="X75" s="6" t="str">
        <f t="shared" si="304"/>
        <v/>
      </c>
      <c r="Y75" s="3"/>
      <c r="Z75" s="6" t="str">
        <f t="shared" si="326"/>
        <v/>
      </c>
      <c r="AA75" s="6" t="str">
        <f t="shared" si="327"/>
        <v/>
      </c>
      <c r="AB75" s="6" t="str">
        <f t="shared" si="305"/>
        <v/>
      </c>
      <c r="AC75" s="6" t="str">
        <f t="shared" si="306"/>
        <v/>
      </c>
      <c r="AD75" s="6" t="str">
        <f t="shared" si="307"/>
        <v/>
      </c>
      <c r="AE75" s="6" t="str">
        <f t="shared" si="308"/>
        <v/>
      </c>
      <c r="AF75" s="6" t="str">
        <f t="shared" si="309"/>
        <v/>
      </c>
      <c r="AG75" s="5"/>
      <c r="AH75" s="6" t="str">
        <f t="shared" si="328"/>
        <v/>
      </c>
      <c r="AI75" s="6" t="str">
        <f t="shared" si="329"/>
        <v/>
      </c>
      <c r="AJ75" s="6" t="str">
        <f t="shared" si="310"/>
        <v/>
      </c>
      <c r="AK75" s="6" t="str">
        <f t="shared" si="311"/>
        <v/>
      </c>
      <c r="AL75" s="6" t="str">
        <f t="shared" si="312"/>
        <v/>
      </c>
      <c r="AM75" s="6" t="str">
        <f t="shared" si="313"/>
        <v/>
      </c>
      <c r="AN75" s="6" t="str">
        <f t="shared" si="314"/>
        <v/>
      </c>
      <c r="AO75" s="5"/>
      <c r="AP75" s="6">
        <f t="shared" si="330"/>
        <v>43100</v>
      </c>
      <c r="AQ75" s="6" t="str">
        <f t="shared" si="331"/>
        <v/>
      </c>
      <c r="AR75" s="6" t="str">
        <f t="shared" si="315"/>
        <v/>
      </c>
      <c r="AS75" s="6" t="str">
        <f t="shared" si="316"/>
        <v/>
      </c>
      <c r="AT75" s="6" t="str">
        <f t="shared" si="317"/>
        <v/>
      </c>
      <c r="AU75" s="6" t="str">
        <f t="shared" si="318"/>
        <v/>
      </c>
      <c r="AV75" s="6" t="str">
        <f t="shared" si="319"/>
        <v/>
      </c>
    </row>
    <row r="77" spans="2:48" x14ac:dyDescent="0.3">
      <c r="B77" s="34" t="s">
        <v>6</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3" t="s">
        <v>7</v>
      </c>
    </row>
  </sheetData>
  <mergeCells count="57">
    <mergeCell ref="AP68:AV68"/>
    <mergeCell ref="B60:H60"/>
    <mergeCell ref="J60:P60"/>
    <mergeCell ref="R60:X60"/>
    <mergeCell ref="Z60:AF60"/>
    <mergeCell ref="B68:H68"/>
    <mergeCell ref="J68:P68"/>
    <mergeCell ref="R68:X68"/>
    <mergeCell ref="Z68:AF68"/>
    <mergeCell ref="AH68:AN68"/>
    <mergeCell ref="AH44:AN44"/>
    <mergeCell ref="Z44:AF44"/>
    <mergeCell ref="B42:X42"/>
    <mergeCell ref="AH60:AN60"/>
    <mergeCell ref="AP44:AV44"/>
    <mergeCell ref="B52:H52"/>
    <mergeCell ref="J52:P52"/>
    <mergeCell ref="R52:X52"/>
    <mergeCell ref="Z52:AF52"/>
    <mergeCell ref="AH52:AN52"/>
    <mergeCell ref="AP52:AV52"/>
    <mergeCell ref="B44:H44"/>
    <mergeCell ref="J44:P44"/>
    <mergeCell ref="R44:X44"/>
    <mergeCell ref="Z42:AV42"/>
    <mergeCell ref="AP60:AV60"/>
    <mergeCell ref="Z17:AF17"/>
    <mergeCell ref="AH17:AN17"/>
    <mergeCell ref="AP17:AV17"/>
    <mergeCell ref="Z25:AF25"/>
    <mergeCell ref="AH25:AN25"/>
    <mergeCell ref="AP25:AV25"/>
    <mergeCell ref="B33:H33"/>
    <mergeCell ref="J33:P33"/>
    <mergeCell ref="R33:X33"/>
    <mergeCell ref="Z33:AF33"/>
    <mergeCell ref="Z7:AV7"/>
    <mergeCell ref="Z9:AF9"/>
    <mergeCell ref="AH9:AN9"/>
    <mergeCell ref="AP9:AV9"/>
    <mergeCell ref="AH33:AN33"/>
    <mergeCell ref="AP33:AV33"/>
    <mergeCell ref="B17:H17"/>
    <mergeCell ref="J17:P17"/>
    <mergeCell ref="R17:X17"/>
    <mergeCell ref="B25:H25"/>
    <mergeCell ref="J25:P25"/>
    <mergeCell ref="R25:X25"/>
    <mergeCell ref="A1:X1"/>
    <mergeCell ref="B7:X7"/>
    <mergeCell ref="B9:H9"/>
    <mergeCell ref="J9:P9"/>
    <mergeCell ref="R9:X9"/>
    <mergeCell ref="A2:G2"/>
    <mergeCell ref="C4:E4"/>
    <mergeCell ref="C3:E3"/>
    <mergeCell ref="G4:I4"/>
  </mergeCells>
  <phoneticPr fontId="5" type="noConversion"/>
  <hyperlinks>
    <hyperlink ref="A2" r:id="rId1" display="www.vertex42.com/calendars"/>
    <hyperlink ref="B77" r:id="rId2"/>
    <hyperlink ref="A2:G2" r:id="rId3" display="More Yearly Calendars"/>
  </hyperlinks>
  <printOptions horizontalCentered="1"/>
  <pageMargins left="0.35" right="0.35" top="0.35" bottom="0.35" header="0.5" footer="0.5"/>
  <pageSetup scale="72" orientation="portrait" r:id="rId4"/>
  <headerFooter alignWithMargins="0"/>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Multi-Year Calendar</vt:lpstr>
      <vt:lpstr>'Multi-Year Calendar'!Print_Area</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Multiple Year Calendar</dc:title>
  <dc:creator>www.vertex42.com</dc:creator>
  <dc:description>(c) 2008-2014 Vertex42 LLC. All rights reserved.</dc:description>
  <cp:lastModifiedBy>Jon</cp:lastModifiedBy>
  <cp:lastPrinted>2014-08-18T22:25:17Z</cp:lastPrinted>
  <dcterms:created xsi:type="dcterms:W3CDTF">2008-12-11T21:42:43Z</dcterms:created>
  <dcterms:modified xsi:type="dcterms:W3CDTF">2014-08-18T22:25:51Z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2008-2014 Vertex42 LLC</vt:lpwstr>
  </property>
  <property fmtid="{D5CDD505-2E9C-101B-9397-08002B2CF9AE}" pid="3" name="Version">
    <vt:lpwstr>1.3.0</vt:lpwstr>
  </property>
</Properties>
</file>