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Vertex42.com\Documents\VERTEX42\TEMPLATES\TEMPLATE - Project\"/>
    </mc:Choice>
  </mc:AlternateContent>
  <xr:revisionPtr revIDLastSave="0" documentId="13_ncr:1_{185752AA-1516-49DF-B9C5-8C1CDB24C63D}" xr6:coauthVersionLast="47" xr6:coauthVersionMax="47" xr10:uidLastSave="{00000000-0000-0000-0000-000000000000}"/>
  <bookViews>
    <workbookView xWindow="4305" yWindow="420" windowWidth="24120" windowHeight="20265" xr2:uid="{00000000-000D-0000-FFFF-FFFF00000000}"/>
  </bookViews>
  <sheets>
    <sheet name="Schedule" sheetId="9" r:id="rId1"/>
    <sheet name="Help" sheetId="2" r:id="rId2"/>
    <sheet name="©" sheetId="11" r:id="rId3"/>
  </sheets>
  <definedNames>
    <definedName name="_xlnm.Print_Titles" localSheetId="0">Schedule!$6:$7</definedName>
    <definedName name="valuevx">42.314159</definedName>
    <definedName name="vertex42_copyright" hidden="1">"© 2017 Vertex42 LLC"</definedName>
    <definedName name="vertex42_id" hidden="1">"construction-schedule-weekly.xlsx"</definedName>
    <definedName name="vertex42_title" hidden="1">"Weekly Construction Schedule Template"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8" i="9" l="1"/>
  <c r="C10" i="9"/>
  <c r="B11" i="9" s="1"/>
  <c r="C11" i="9" s="1"/>
  <c r="C16" i="9"/>
  <c r="C15" i="9"/>
  <c r="C14" i="9"/>
  <c r="E7" i="9"/>
  <c r="F7" i="9" s="1"/>
  <c r="G7" i="9" s="1"/>
  <c r="H7" i="9" s="1"/>
  <c r="I7" i="9" s="1"/>
  <c r="J7" i="9" s="1"/>
  <c r="K7" i="9" s="1"/>
  <c r="L7" i="9" s="1"/>
  <c r="M7" i="9" s="1"/>
  <c r="N7" i="9" s="1"/>
  <c r="O7" i="9" s="1"/>
  <c r="P7" i="9" s="1"/>
  <c r="Q7" i="9" s="1"/>
  <c r="R7" i="9" s="1"/>
  <c r="S7" i="9" s="1"/>
  <c r="T7" i="9" s="1"/>
  <c r="U7" i="9" s="1"/>
  <c r="V7" i="9" s="1"/>
  <c r="W7" i="9" s="1"/>
  <c r="X7" i="9" s="1"/>
  <c r="Y7" i="9" s="1"/>
  <c r="Z7" i="9" s="1"/>
  <c r="AA7" i="9" s="1"/>
  <c r="AB7" i="9" s="1"/>
  <c r="AC7" i="9" s="1"/>
  <c r="AD7" i="9" s="1"/>
  <c r="AE7" i="9" s="1"/>
  <c r="AF7" i="9" s="1"/>
  <c r="AG7" i="9" s="1"/>
  <c r="AH7" i="9" s="1"/>
  <c r="AI7" i="9" s="1"/>
  <c r="AJ7" i="9" s="1"/>
  <c r="AK7" i="9" s="1"/>
  <c r="AL7" i="9" s="1"/>
  <c r="AM7" i="9" s="1"/>
  <c r="AN7" i="9" s="1"/>
  <c r="AO7" i="9" s="1"/>
  <c r="AP7" i="9" s="1"/>
  <c r="AQ7" i="9" s="1"/>
  <c r="AR7" i="9" s="1"/>
  <c r="AS7" i="9" s="1"/>
  <c r="AT7" i="9" s="1"/>
  <c r="AU7" i="9" s="1"/>
  <c r="AV7" i="9" s="1"/>
  <c r="AW7" i="9" s="1"/>
  <c r="AX7" i="9" s="1"/>
  <c r="AY7" i="9" s="1"/>
  <c r="AZ7" i="9" s="1"/>
  <c r="BA7" i="9" s="1"/>
  <c r="BB7" i="9" s="1"/>
  <c r="BC7" i="9" s="1"/>
  <c r="BD7" i="9" s="1"/>
  <c r="BE7" i="9" s="1"/>
  <c r="BF7" i="9" s="1"/>
  <c r="E5" i="9"/>
  <c r="B12" i="9" l="1"/>
  <c r="C12" i="9" s="1"/>
  <c r="B19" i="9"/>
  <c r="C19" i="9" s="1"/>
  <c r="C13" i="9"/>
  <c r="B20" i="9" l="1"/>
  <c r="C20" i="9" s="1"/>
  <c r="B9" i="9"/>
  <c r="B21" i="9" l="1"/>
  <c r="C21" i="9" s="1"/>
  <c r="C9" i="9"/>
  <c r="B22" i="9" l="1"/>
  <c r="C22" i="9" s="1"/>
  <c r="F5" i="9"/>
  <c r="F6" i="9" s="1"/>
  <c r="E6" i="9"/>
  <c r="B23" i="9" l="1"/>
  <c r="C23" i="9" s="1"/>
  <c r="G5" i="9"/>
  <c r="G6" i="9" s="1"/>
  <c r="H5" i="9" l="1"/>
  <c r="H6" i="9" s="1"/>
  <c r="I5" i="9" l="1"/>
  <c r="I6" i="9" s="1"/>
  <c r="J5" i="9" l="1"/>
  <c r="J6" i="9" s="1"/>
  <c r="K5" i="9" l="1"/>
  <c r="K6" i="9" s="1"/>
  <c r="L5" i="9" l="1"/>
  <c r="L6" i="9" s="1"/>
  <c r="M5" i="9" l="1"/>
  <c r="M6" i="9" s="1"/>
  <c r="N5" i="9" l="1"/>
  <c r="N6" i="9" s="1"/>
  <c r="O5" i="9" l="1"/>
  <c r="O6" i="9" s="1"/>
  <c r="P5" i="9" l="1"/>
  <c r="P6" i="9" s="1"/>
  <c r="Q5" i="9" l="1"/>
  <c r="Q6" i="9" s="1"/>
  <c r="R5" i="9" l="1"/>
  <c r="R6" i="9" s="1"/>
  <c r="S5" i="9" l="1"/>
  <c r="S6" i="9" s="1"/>
  <c r="T5" i="9" l="1"/>
  <c r="T6" i="9" s="1"/>
  <c r="U5" i="9" l="1"/>
  <c r="U6" i="9" s="1"/>
  <c r="V5" i="9" l="1"/>
  <c r="V6" i="9" s="1"/>
  <c r="W5" i="9" l="1"/>
  <c r="W6" i="9" s="1"/>
  <c r="X5" i="9" l="1"/>
  <c r="X6" i="9" s="1"/>
  <c r="Y5" i="9" l="1"/>
  <c r="Y6" i="9" s="1"/>
  <c r="Z5" i="9" l="1"/>
  <c r="Z6" i="9" s="1"/>
  <c r="AA5" i="9" l="1"/>
  <c r="AA6" i="9" s="1"/>
  <c r="AB5" i="9" l="1"/>
  <c r="AB6" i="9" s="1"/>
  <c r="AC5" i="9" l="1"/>
  <c r="AC6" i="9" s="1"/>
  <c r="AD5" i="9" l="1"/>
  <c r="AD6" i="9" s="1"/>
  <c r="AE5" i="9" l="1"/>
  <c r="AE6" i="9" s="1"/>
  <c r="AF5" i="9" l="1"/>
  <c r="AF6" i="9" s="1"/>
  <c r="AG5" i="9" l="1"/>
  <c r="AG6" i="9" s="1"/>
  <c r="AH5" i="9" l="1"/>
  <c r="AH6" i="9" s="1"/>
  <c r="AI5" i="9" l="1"/>
  <c r="AI6" i="9" s="1"/>
  <c r="AJ5" i="9" l="1"/>
  <c r="AJ6" i="9" s="1"/>
  <c r="AK5" i="9" l="1"/>
  <c r="AK6" i="9" s="1"/>
  <c r="AL5" i="9" l="1"/>
  <c r="AL6" i="9" s="1"/>
  <c r="AM5" i="9" l="1"/>
  <c r="AM6" i="9" s="1"/>
  <c r="AN5" i="9" l="1"/>
  <c r="AN6" i="9" s="1"/>
  <c r="AO5" i="9" l="1"/>
  <c r="AO6" i="9" s="1"/>
  <c r="AP5" i="9" l="1"/>
  <c r="AP6" i="9" s="1"/>
  <c r="AQ5" i="9" l="1"/>
  <c r="AQ6" i="9" s="1"/>
  <c r="AR5" i="9" l="1"/>
  <c r="AR6" i="9" s="1"/>
  <c r="AS5" i="9" l="1"/>
  <c r="AS6" i="9" s="1"/>
  <c r="AT5" i="9" l="1"/>
  <c r="AT6" i="9" s="1"/>
  <c r="AU5" i="9" l="1"/>
  <c r="AU6" i="9" s="1"/>
  <c r="AV5" i="9" l="1"/>
  <c r="AV6" i="9" s="1"/>
  <c r="AW5" i="9" l="1"/>
  <c r="AW6" i="9" s="1"/>
  <c r="AX5" i="9" l="1"/>
  <c r="AX6" i="9" s="1"/>
  <c r="AY5" i="9" l="1"/>
  <c r="AY6" i="9" s="1"/>
  <c r="AZ5" i="9" l="1"/>
  <c r="AZ6" i="9" s="1"/>
  <c r="BA5" i="9" l="1"/>
  <c r="BA6" i="9" s="1"/>
  <c r="BB5" i="9" l="1"/>
  <c r="BB6" i="9" s="1"/>
  <c r="BC5" i="9" l="1"/>
  <c r="BC6" i="9" s="1"/>
  <c r="BD5" i="9" l="1"/>
  <c r="BD6" i="9" s="1"/>
  <c r="BE5" i="9" l="1"/>
  <c r="BE6" i="9" s="1"/>
  <c r="BF5" i="9" l="1"/>
  <c r="BF6"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Vertex42.com Templates</author>
  </authors>
  <commentList>
    <comment ref="D7" authorId="0" shapeId="0" xr:uid="{00000000-0006-0000-0000-000001000000}">
      <text>
        <r>
          <rPr>
            <b/>
            <sz val="9"/>
            <color indexed="81"/>
            <rFont val="Tahoma"/>
            <family val="2"/>
          </rPr>
          <t>TYPE:</t>
        </r>
        <r>
          <rPr>
            <sz val="9"/>
            <color indexed="81"/>
            <rFont val="Tahoma"/>
            <family val="2"/>
          </rPr>
          <t xml:space="preserve">
This column is set up to allow you to change the colors of the bar charts.
Default (blank) = Gray
B = Blue
G = Green
R = Red
Y = Yellow
O = Orange
P = Purple
X = Black
</t>
        </r>
      </text>
    </comment>
  </commentList>
</comments>
</file>

<file path=xl/sharedStrings.xml><?xml version="1.0" encoding="utf-8"?>
<sst xmlns="http://schemas.openxmlformats.org/spreadsheetml/2006/main" count="72" uniqueCount="61">
  <si>
    <t>HELP</t>
  </si>
  <si>
    <t>About</t>
  </si>
  <si>
    <t>This spreadsheet, including all worksheets and associated content is a copyrighted work under the United States and other copyright laws.</t>
  </si>
  <si>
    <t>https://www.vertex42.com/licensing/EULA_privateuse.html</t>
  </si>
  <si>
    <t>Conditional Formatting</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</si>
  <si>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</si>
  <si>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</si>
  <si>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</si>
  <si>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Task 1 Description</t>
  </si>
  <si>
    <t>Adding More Rows</t>
  </si>
  <si>
    <t>Get Gantt Chart Template Pro for Excel</t>
  </si>
  <si>
    <t>[42]</t>
  </si>
  <si>
    <t>PLAN
START</t>
  </si>
  <si>
    <t>PLAN
END</t>
  </si>
  <si>
    <t>TASK DESCRIPTION</t>
  </si>
  <si>
    <t>CONSTRUCTION SCHEDULE</t>
  </si>
  <si>
    <t>TYPE</t>
  </si>
  <si>
    <t>P</t>
  </si>
  <si>
    <t>B</t>
  </si>
  <si>
    <t>G</t>
  </si>
  <si>
    <t>R</t>
  </si>
  <si>
    <t>Y</t>
  </si>
  <si>
    <t>O</t>
  </si>
  <si>
    <t>X</t>
  </si>
  <si>
    <t>Phase 1 Title</t>
  </si>
  <si>
    <t>Task 2 Dependent on Task 1</t>
  </si>
  <si>
    <t>Task 3</t>
  </si>
  <si>
    <t>Phase 1 Milestone A</t>
  </si>
  <si>
    <t>Task 4</t>
  </si>
  <si>
    <t>Task 5</t>
  </si>
  <si>
    <t>Phase 1 Milestone B</t>
  </si>
  <si>
    <t>Phase 2 Title</t>
  </si>
  <si>
    <t>Task 1</t>
  </si>
  <si>
    <t>Task 2</t>
  </si>
  <si>
    <t>Task 6</t>
  </si>
  <si>
    <t>Enter Text Within the Gantt Chart</t>
  </si>
  <si>
    <t>You can add shape objects and text boxes in Excel by going to Insert &gt; Shapes, so what you can do to label your construction schedule is almost limitless. However, adding text boxes and shapes is a manual process and the objects won't move if you adjust the start/end dates.</t>
  </si>
  <si>
    <t>This template was designed to allow you to enter text within the gantt chart area, but that text does not move if you adjust the start/end dates.</t>
  </si>
  <si>
    <t>The text characters ▲ ▼ ◄  ► can be useful if you are adding text within the gantt chart area. Hint: If you want to use these characters frequently, you could add Autocorrect options via File &gt; Options &gt; Proofing to automatically convert (&lt;&lt;-) into ◄ and (-&gt;&gt;) into ►.</t>
  </si>
  <si>
    <t>When you insert new rows, you should insert a blank row between rows that have the formatting you want. If you do that, the formatting will be copied automatically.</t>
  </si>
  <si>
    <t>If you want to edit the colors used in the gantt chart, you will need to edit the conditional formatting rules.</t>
  </si>
  <si>
    <t>Insert new rows ABOVE this one</t>
  </si>
  <si>
    <t>Adding More Columns to the Gantt Chart</t>
  </si>
  <si>
    <t>Changing the Bar Colors</t>
  </si>
  <si>
    <t>The TYPE column can be used to choose a color for the bars in the schedule. If you want to change how this columns works, you will need to edit the conditional formatting rules.</t>
  </si>
  <si>
    <t>https://www.vertex42.com/ExcelTemplates/construction-schedule.html</t>
  </si>
  <si>
    <t>Want more features?</t>
  </si>
  <si>
    <t>ABC Construction, Inc.</t>
  </si>
  <si>
    <t>By Vertex42.com</t>
  </si>
  <si>
    <t>Do not submit copies or modifications of this template to any website or online template gallery.</t>
  </si>
  <si>
    <t>Please review the following license agreement to learn how you may or may not use this template. Thank you.</t>
  </si>
  <si>
    <t>Construction Schedule Template</t>
  </si>
  <si>
    <t>This construction schedule was designed to provide an extremely simple way to create a professional-looking construction schedule. The bars in the gantt chart are created automatically using conditional formatting. Other formatting is up to you.</t>
  </si>
  <si>
    <t>If you want to increase the time span shown in chart, you can copy the last column in the gantt chart and then paste the copied column to the right of the gantt chart.</t>
  </si>
  <si>
    <t>Project Start:</t>
  </si>
  <si>
    <t>Show Week:</t>
  </si>
  <si>
    <t>License Agreement</t>
  </si>
  <si>
    <t>Do not delete this worksheet</t>
  </si>
  <si>
    <t>© 2017-2022 Vertex42 LLC</t>
  </si>
  <si>
    <t>Construction Schedule Template © 2017-2022 Vertex42.com</t>
  </si>
  <si>
    <t>Construction Schedule Template © 2017-2022 by Vertex42.com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</si>
</sst>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1"/>
      <color theme="1"/>
      <name val="Arial"/>
      <family val="2"/>
      <scheme val="minor"/>
    </font>
    <font>
      <b/>
      <sz val="20"/>
      <color theme="4" tint="-0.249977111117893"/>
      <name val="Arial"/>
      <family val="2"/>
      <scheme val="major"/>
    </font>
    <font>
      <sz val="10"/>
      <name val="Arial"/>
      <family val="2"/>
      <scheme val="minor"/>
    </font>
    <font>
      <sz val="18"/>
      <name val="Arial"/>
      <family val="2"/>
    </font>
    <font>
      <sz val="10"/>
      <name val="Arial"/>
      <family val="2"/>
    </font>
    <font>
      <b/>
      <sz val="11"/>
      <name val="Arial"/>
      <family val="2"/>
      <scheme val="minor"/>
    </font>
    <font>
      <sz val="11"/>
      <name val="Arial"/>
      <family val="2"/>
    </font>
    <font>
      <u/>
      <sz val="11"/>
      <color indexed="12"/>
      <name val="Arial"/>
      <family val="2"/>
    </font>
    <font>
      <sz val="10"/>
      <color theme="1"/>
      <name val="Arial"/>
      <family val="2"/>
      <scheme val="minor"/>
    </font>
    <font>
      <sz val="10"/>
      <color theme="1" tint="0.499984740745262"/>
      <name val="Arial"/>
      <family val="2"/>
      <scheme val="minor"/>
    </font>
    <font>
      <sz val="11"/>
      <name val="Arial"/>
      <family val="2"/>
      <scheme val="minor"/>
    </font>
    <font>
      <b/>
      <sz val="11"/>
      <color theme="1"/>
      <name val="Arial"/>
      <family val="2"/>
      <scheme val="minor"/>
    </font>
    <font>
      <b/>
      <sz val="9"/>
      <color theme="0"/>
      <name val="Arial"/>
      <family val="2"/>
      <scheme val="minor"/>
    </font>
    <font>
      <sz val="12"/>
      <color theme="1"/>
      <name val="Arial"/>
      <family val="2"/>
      <scheme val="minor"/>
    </font>
    <font>
      <sz val="1"/>
      <color theme="0"/>
      <name val="Arial"/>
      <family val="2"/>
      <scheme val="minor"/>
    </font>
    <font>
      <sz val="16"/>
      <color theme="1"/>
      <name val="Arial"/>
      <family val="2"/>
      <scheme val="minor"/>
    </font>
    <font>
      <i/>
      <sz val="9"/>
      <color theme="1"/>
      <name val="Arial"/>
      <family val="2"/>
      <scheme val="minor"/>
    </font>
    <font>
      <sz val="9"/>
      <color indexed="81"/>
      <name val="Tahoma"/>
      <family val="2"/>
    </font>
    <font>
      <b/>
      <sz val="9"/>
      <color indexed="81"/>
      <name val="Tahoma"/>
      <family val="2"/>
    </font>
    <font>
      <b/>
      <u/>
      <sz val="12"/>
      <color rgb="FF0070C0"/>
      <name val="Arial"/>
      <family val="2"/>
    </font>
    <font>
      <sz val="12"/>
      <name val="Arial"/>
      <family val="2"/>
    </font>
    <font>
      <b/>
      <sz val="12"/>
      <name val="Arial"/>
      <family val="2"/>
    </font>
    <font>
      <u/>
      <sz val="12"/>
      <color indexed="12"/>
      <name val="Arial"/>
      <family val="2"/>
    </font>
    <font>
      <sz val="8"/>
      <color theme="1"/>
      <name val="Arial"/>
      <family val="2"/>
      <scheme val="minor"/>
    </font>
    <font>
      <sz val="11"/>
      <color theme="0" tint="-0.14999847407452621"/>
      <name val="Arial"/>
      <family val="2"/>
      <scheme val="minor"/>
    </font>
    <font>
      <u/>
      <sz val="11"/>
      <color theme="0" tint="-0.499984740745262"/>
      <name val="Arial"/>
      <family val="2"/>
    </font>
    <font>
      <b/>
      <sz val="18"/>
      <color theme="0"/>
      <name val="Arial"/>
      <family val="2"/>
    </font>
    <font>
      <sz val="18"/>
      <color theme="0"/>
      <name val="Arial"/>
      <family val="2"/>
    </font>
    <font>
      <sz val="12"/>
      <color theme="1"/>
      <name val="Arial"/>
      <family val="2"/>
    </font>
    <font>
      <sz val="10"/>
      <color theme="0" tint="-0.249977111117893"/>
      <name val="Arial"/>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bgColor theme="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rgb="FF3464AB"/>
        <bgColor indexed="64"/>
      </patternFill>
    </fill>
    <fill>
      <patternFill patternType="solid">
        <fgColor theme="0"/>
        <bgColor indexed="64"/>
      </patternFill>
    </fill>
  </fills>
  <borders count="9">
    <border>
      <left/>
      <right/>
      <top/>
      <bottom/>
      <diagonal/>
    </border>
    <border>
      <left/>
      <right/>
      <top style="thin">
        <color theme="0" tint="-0.34998626667073579"/>
      </top>
      <bottom/>
      <diagonal/>
    </border>
    <border>
      <left/>
      <right/>
      <top/>
      <bottom style="thin">
        <color theme="0" tint="-0.24994659260841701"/>
      </bottom>
      <diagonal/>
    </border>
    <border>
      <left style="thin">
        <color theme="0" tint="-0.14996795556505021"/>
      </left>
      <right style="thin">
        <color theme="0" tint="-0.14996795556505021"/>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thin">
        <color theme="0" tint="-0.14996795556505021"/>
      </right>
      <top/>
      <bottom style="medium">
        <color theme="0" tint="-0.14996795556505021"/>
      </bottom>
      <diagonal/>
    </border>
    <border>
      <left/>
      <right/>
      <top/>
      <bottom style="thin">
        <color rgb="FF3464AB"/>
      </bottom>
      <diagonal/>
    </border>
  </borders>
  <cellStyleXfs count="2">
    <xf numFmtId="0" fontId="0" fillId="0" borderId="0"/>
    <xf numFmtId="0" fontId="7" fillId="0" borderId="0" applyNumberFormat="0" applyFill="0" applyBorder="0" applyAlignment="0" applyProtection="0">
      <alignment vertical="top"/>
      <protection locked="0"/>
    </xf>
  </cellStyleXfs>
  <cellXfs count="57">
    <xf numFmtId="0" fontId="0" fillId="0" borderId="0" xfId="0"/>
    <xf numFmtId="0" fontId="1" fillId="0" borderId="0" xfId="0" applyFont="1" applyAlignment="1">
      <alignment horizontal="left"/>
    </xf>
    <xf numFmtId="0" fontId="2" fillId="0" borderId="0" xfId="0" applyFont="1"/>
    <xf numFmtId="0" fontId="3" fillId="2" borderId="0" xfId="0" applyFont="1" applyFill="1" applyAlignment="1">
      <alignment vertical="center"/>
    </xf>
    <xf numFmtId="0" fontId="4" fillId="2" borderId="0" xfId="0" applyFont="1" applyFill="1" applyAlignment="1">
      <alignment horizontal="right" vertical="center"/>
    </xf>
    <xf numFmtId="0" fontId="0" fillId="0" borderId="0" xfId="0" applyFont="1" applyAlignment="1">
      <alignment vertical="top"/>
    </xf>
    <xf numFmtId="0" fontId="5" fillId="0" borderId="0" xfId="0" applyFont="1"/>
    <xf numFmtId="0" fontId="0" fillId="0" borderId="0" xfId="0" applyFont="1" applyAlignment="1">
      <alignment vertical="top" wrapText="1"/>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0" fontId="14" fillId="0" borderId="0" xfId="0" applyFont="1"/>
    <xf numFmtId="0" fontId="12" fillId="3" borderId="1" xfId="0" applyFont="1" applyFill="1" applyBorder="1" applyAlignment="1">
      <alignment horizontal="left" vertical="center" indent="1"/>
    </xf>
    <xf numFmtId="0" fontId="12" fillId="3" borderId="1" xfId="0" applyFont="1" applyFill="1" applyBorder="1" applyAlignment="1">
      <alignment horizontal="center" vertical="center" wrapText="1"/>
    </xf>
    <xf numFmtId="0" fontId="15" fillId="0" borderId="0" xfId="0" applyFont="1"/>
    <xf numFmtId="0" fontId="0" fillId="0" borderId="3" xfId="0" applyFont="1" applyFill="1" applyBorder="1" applyAlignment="1">
      <alignment horizontal="left" vertical="center" indent="1"/>
    </xf>
    <xf numFmtId="14" fontId="0" fillId="0" borderId="3" xfId="0" applyNumberFormat="1" applyFont="1" applyFill="1" applyBorder="1" applyAlignment="1">
      <alignment horizontal="center" vertical="center"/>
    </xf>
    <xf numFmtId="14" fontId="10" fillId="0" borderId="3" xfId="0" applyNumberFormat="1" applyFont="1" applyFill="1" applyBorder="1" applyAlignment="1">
      <alignment horizontal="center" vertical="center"/>
    </xf>
    <xf numFmtId="0" fontId="0" fillId="0" borderId="4" xfId="0" applyBorder="1" applyAlignment="1">
      <alignment vertical="center"/>
    </xf>
    <xf numFmtId="0" fontId="11" fillId="4" borderId="3" xfId="0" applyFont="1" applyFill="1" applyBorder="1" applyAlignment="1">
      <alignment horizontal="left" vertical="center" indent="1"/>
    </xf>
    <xf numFmtId="14" fontId="0" fillId="4" borderId="3" xfId="0" applyNumberFormat="1" applyFont="1" applyFill="1" applyBorder="1" applyAlignment="1">
      <alignment horizontal="center" vertical="center"/>
    </xf>
    <xf numFmtId="14" fontId="10" fillId="4" borderId="3" xfId="0" applyNumberFormat="1" applyFont="1" applyFill="1" applyBorder="1" applyAlignment="1">
      <alignment horizontal="center" vertical="center"/>
    </xf>
    <xf numFmtId="0" fontId="0" fillId="0" borderId="3" xfId="0" applyFont="1" applyFill="1" applyBorder="1" applyAlignment="1">
      <alignment horizontal="left" vertical="center" indent="2"/>
    </xf>
    <xf numFmtId="0" fontId="0" fillId="0" borderId="4" xfId="0" applyBorder="1" applyAlignment="1">
      <alignment horizontal="right" vertical="center"/>
    </xf>
    <xf numFmtId="0" fontId="16" fillId="2" borderId="3" xfId="0" applyFont="1" applyFill="1" applyBorder="1" applyAlignment="1">
      <alignment horizontal="left" vertical="center" indent="1"/>
    </xf>
    <xf numFmtId="14" fontId="9" fillId="2" borderId="3" xfId="0" applyNumberFormat="1" applyFont="1" applyFill="1" applyBorder="1" applyAlignment="1">
      <alignment horizontal="left" vertical="center"/>
    </xf>
    <xf numFmtId="14" fontId="10" fillId="2" borderId="3" xfId="0" applyNumberFormat="1" applyFont="1" applyFill="1" applyBorder="1" applyAlignment="1">
      <alignment horizontal="center" vertical="center"/>
    </xf>
    <xf numFmtId="0" fontId="0" fillId="2" borderId="4" xfId="0" applyFill="1" applyBorder="1" applyAlignment="1">
      <alignment vertical="center"/>
    </xf>
    <xf numFmtId="0" fontId="11" fillId="0" borderId="0" xfId="0" applyFont="1"/>
    <xf numFmtId="0" fontId="0" fillId="5" borderId="0" xfId="0" applyFont="1" applyFill="1" applyAlignment="1">
      <alignment vertical="top" wrapText="1"/>
    </xf>
    <xf numFmtId="0" fontId="13" fillId="5" borderId="0" xfId="0" applyFont="1" applyFill="1" applyAlignment="1">
      <alignment horizontal="center" vertical="top" wrapText="1"/>
    </xf>
    <xf numFmtId="0" fontId="19" fillId="5" borderId="0" xfId="1" applyFont="1" applyFill="1" applyAlignment="1" applyProtection="1">
      <alignment horizontal="center" vertical="top" wrapText="1"/>
    </xf>
    <xf numFmtId="0" fontId="0" fillId="0" borderId="0" xfId="0" applyAlignment="1">
      <alignment horizontal="right"/>
    </xf>
    <xf numFmtId="0" fontId="0" fillId="0" borderId="0" xfId="0" applyAlignment="1">
      <alignment horizontal="right" vertical="center"/>
    </xf>
    <xf numFmtId="14" fontId="0" fillId="0" borderId="5" xfId="0" applyNumberFormat="1" applyBorder="1" applyAlignment="1">
      <alignment horizontal="center" vertical="center"/>
    </xf>
    <xf numFmtId="0" fontId="0" fillId="0" borderId="5" xfId="0" applyNumberFormat="1" applyBorder="1" applyAlignment="1">
      <alignment horizontal="center" vertical="center"/>
    </xf>
    <xf numFmtId="14" fontId="24" fillId="0" borderId="2" xfId="0" applyNumberFormat="1" applyFont="1" applyBorder="1"/>
    <xf numFmtId="14" fontId="23" fillId="4" borderId="6" xfId="0" applyNumberFormat="1" applyFont="1" applyFill="1" applyBorder="1" applyAlignment="1">
      <alignment horizontal="center" vertical="center" wrapText="1"/>
    </xf>
    <xf numFmtId="0" fontId="8" fillId="6" borderId="7" xfId="0" applyFont="1" applyFill="1" applyBorder="1" applyAlignment="1">
      <alignment horizontal="center" vertical="center" shrinkToFit="1"/>
    </xf>
    <xf numFmtId="0" fontId="25" fillId="0" borderId="0" xfId="1" applyFont="1" applyAlignment="1" applyProtection="1"/>
    <xf numFmtId="0" fontId="7" fillId="0" borderId="0" xfId="1" applyAlignment="1" applyProtection="1">
      <alignment horizontal="right" vertical="top"/>
    </xf>
    <xf numFmtId="0" fontId="29" fillId="0" borderId="0" xfId="0" applyFont="1" applyAlignment="1">
      <alignment vertical="center"/>
    </xf>
    <xf numFmtId="0" fontId="26" fillId="7" borderId="8" xfId="0" applyFont="1" applyFill="1" applyBorder="1" applyAlignment="1">
      <alignment horizontal="left" vertical="center" indent="1"/>
    </xf>
    <xf numFmtId="0" fontId="26" fillId="7" borderId="8" xfId="0" applyFont="1" applyFill="1" applyBorder="1" applyAlignment="1">
      <alignment horizontal="left" vertical="center"/>
    </xf>
    <xf numFmtId="0" fontId="27" fillId="7" borderId="8" xfId="0" applyFont="1" applyFill="1" applyBorder="1" applyAlignment="1">
      <alignment vertical="center"/>
    </xf>
    <xf numFmtId="0" fontId="0" fillId="0" borderId="0" xfId="0"/>
    <xf numFmtId="0" fontId="4" fillId="8" borderId="0" xfId="0" applyFont="1" applyFill="1"/>
    <xf numFmtId="0" fontId="20" fillId="8" borderId="0" xfId="0" applyFont="1" applyFill="1" applyAlignment="1">
      <alignment horizontal="left" wrapText="1" indent="1"/>
    </xf>
    <xf numFmtId="0" fontId="6" fillId="8" borderId="0" xfId="0" applyFont="1" applyFill="1"/>
    <xf numFmtId="0" fontId="20" fillId="8" borderId="0" xfId="0" applyFont="1" applyFill="1"/>
    <xf numFmtId="0" fontId="20" fillId="8" borderId="0" xfId="0" applyFont="1" applyFill="1" applyAlignment="1">
      <alignment horizontal="left" wrapText="1"/>
    </xf>
    <xf numFmtId="0" fontId="21" fillId="8" borderId="0" xfId="0" applyFont="1" applyFill="1" applyAlignment="1">
      <alignment horizontal="left" wrapText="1"/>
    </xf>
    <xf numFmtId="0" fontId="22" fillId="8" borderId="0" xfId="0" applyFont="1" applyFill="1" applyAlignment="1">
      <alignment horizontal="left" wrapText="1"/>
    </xf>
    <xf numFmtId="0" fontId="20" fillId="8" borderId="0" xfId="0" applyFont="1" applyFill="1" applyAlignment="1">
      <alignment horizontal="left"/>
    </xf>
    <xf numFmtId="0" fontId="28" fillId="8" borderId="0" xfId="0" applyFont="1" applyFill="1" applyAlignment="1">
      <alignment horizontal="left" wrapText="1"/>
    </xf>
    <xf numFmtId="0" fontId="4" fillId="0" borderId="0" xfId="0" applyFont="1"/>
    <xf numFmtId="0" fontId="7" fillId="8" borderId="0" xfId="1" applyFill="1" applyAlignment="1" applyProtection="1">
      <alignment horizontal="left" wrapText="1"/>
    </xf>
  </cellXfs>
  <cellStyles count="2">
    <cellStyle name="Hyperlink" xfId="1" builtinId="8" customBuiltin="1"/>
    <cellStyle name="Normal" xfId="0" builtinId="0"/>
  </cellStyles>
  <dxfs count="18">
    <dxf>
      <fill>
        <patternFill>
          <bgColor rgb="FF00B050"/>
        </patternFill>
      </fill>
    </dxf>
    <dxf>
      <fill>
        <patternFill>
          <bgColor rgb="FF0070C0"/>
        </patternFill>
      </fill>
    </dxf>
    <dxf>
      <fill>
        <patternFill>
          <bgColor rgb="FF7030A0"/>
        </patternFill>
      </fill>
    </dxf>
    <dxf>
      <fill>
        <patternFill>
          <bgColor rgb="FFFF0000"/>
        </patternFill>
      </fill>
    </dxf>
    <dxf>
      <fill>
        <patternFill>
          <bgColor rgb="FFFFC000"/>
        </patternFill>
      </fill>
    </dxf>
    <dxf>
      <fill>
        <patternFill>
          <bgColor rgb="FFFFFF00"/>
        </patternFill>
      </fill>
    </dxf>
    <dxf>
      <fill>
        <patternFill>
          <bgColor rgb="FF000000"/>
        </patternFill>
      </fill>
    </dxf>
    <dxf>
      <fill>
        <patternFill>
          <bgColor theme="0" tint="-0.499984740745262"/>
        </patternFill>
      </fill>
    </dxf>
    <dxf>
      <border>
        <right style="hair">
          <color theme="0" tint="-0.14993743705557422"/>
        </right>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Scroll" dx="22" fmlaLink="$B$5" horiz="1" max="100" min="1" page="4"/>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xdr:row>
          <xdr:rowOff>238125</xdr:rowOff>
        </xdr:from>
        <xdr:to>
          <xdr:col>25</xdr:col>
          <xdr:colOff>0</xdr:colOff>
          <xdr:row>3</xdr:row>
          <xdr:rowOff>0</xdr:rowOff>
        </xdr:to>
        <xdr:sp macro="" textlink="">
          <xdr:nvSpPr>
            <xdr:cNvPr id="3074" name="Scroll Bar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4257675</xdr:colOff>
      <xdr:row>0</xdr:row>
      <xdr:rowOff>58579</xdr:rowOff>
    </xdr:from>
    <xdr:to>
      <xdr:col>2</xdr:col>
      <xdr:colOff>428625</xdr:colOff>
      <xdr:row>0</xdr:row>
      <xdr:rowOff>371475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43475" y="58579"/>
          <a:ext cx="1390650" cy="3128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83263F08-B3F5-4292-AB57-457FFB3332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ertex42 - Brown">
      <a:dk1>
        <a:sysClr val="windowText" lastClr="000000"/>
      </a:dk1>
      <a:lt1>
        <a:sysClr val="window" lastClr="FFFFFF"/>
      </a:lt1>
      <a:dk2>
        <a:srgbClr val="5E8BCE"/>
      </a:dk2>
      <a:lt2>
        <a:srgbClr val="EEECE2"/>
      </a:lt2>
      <a:accent1>
        <a:srgbClr val="634C35"/>
      </a:accent1>
      <a:accent2>
        <a:srgbClr val="3A5D9C"/>
      </a:accent2>
      <a:accent3>
        <a:srgbClr val="E68422"/>
      </a:accent3>
      <a:accent4>
        <a:srgbClr val="C00000"/>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construction-schedule.html"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vertex42.com/ExcelTemplates/gantt-chart-template-pro.html" TargetMode="External"/><Relationship Id="rId1" Type="http://schemas.openxmlformats.org/officeDocument/2006/relationships/hyperlink" Target="https://www.vertex42.com/ExcelTemplates/construction-schedule.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construction-schedul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30"/>
  <sheetViews>
    <sheetView showGridLines="0" tabSelected="1" zoomScaleNormal="100" zoomScalePageLayoutView="85" workbookViewId="0">
      <selection activeCell="B4" sqref="B4"/>
    </sheetView>
  </sheetViews>
  <sheetFormatPr defaultRowHeight="14.25" x14ac:dyDescent="0.2"/>
  <cols>
    <col min="1" max="1" width="30.25" customWidth="1"/>
    <col min="2" max="2" width="11.125" style="10" customWidth="1"/>
    <col min="3" max="3" width="11.125" customWidth="1"/>
    <col min="4" max="4" width="5.875" customWidth="1"/>
    <col min="5" max="58" width="2.75" customWidth="1"/>
  </cols>
  <sheetData>
    <row r="1" spans="1:58" ht="26.25" x14ac:dyDescent="0.4">
      <c r="A1" s="1" t="s">
        <v>15</v>
      </c>
      <c r="B1" s="9"/>
      <c r="C1" s="2"/>
      <c r="D1" s="2"/>
      <c r="E1" s="41" t="s">
        <v>60</v>
      </c>
      <c r="BA1" s="11" t="s">
        <v>11</v>
      </c>
    </row>
    <row r="2" spans="1:58" ht="19.5" customHeight="1" x14ac:dyDescent="0.3">
      <c r="A2" s="14" t="s">
        <v>47</v>
      </c>
    </row>
    <row r="3" spans="1:58" ht="19.5" customHeight="1" x14ac:dyDescent="0.2"/>
    <row r="4" spans="1:58" ht="19.5" customHeight="1" x14ac:dyDescent="0.2">
      <c r="A4" s="33" t="s">
        <v>54</v>
      </c>
      <c r="B4" s="34">
        <v>44591</v>
      </c>
    </row>
    <row r="5" spans="1:58" hidden="1" x14ac:dyDescent="0.2">
      <c r="A5" s="33" t="s">
        <v>55</v>
      </c>
      <c r="B5" s="35">
        <v>1</v>
      </c>
      <c r="E5" s="36">
        <f>B4+7*(B5-1)</f>
        <v>44591</v>
      </c>
      <c r="F5" s="36">
        <f>E5+7</f>
        <v>44598</v>
      </c>
      <c r="G5" s="36">
        <f t="shared" ref="G5:BF5" si="0">F5+7</f>
        <v>44605</v>
      </c>
      <c r="H5" s="36">
        <f t="shared" si="0"/>
        <v>44612</v>
      </c>
      <c r="I5" s="36">
        <f t="shared" si="0"/>
        <v>44619</v>
      </c>
      <c r="J5" s="36">
        <f t="shared" si="0"/>
        <v>44626</v>
      </c>
      <c r="K5" s="36">
        <f t="shared" si="0"/>
        <v>44633</v>
      </c>
      <c r="L5" s="36">
        <f t="shared" si="0"/>
        <v>44640</v>
      </c>
      <c r="M5" s="36">
        <f t="shared" si="0"/>
        <v>44647</v>
      </c>
      <c r="N5" s="36">
        <f t="shared" si="0"/>
        <v>44654</v>
      </c>
      <c r="O5" s="36">
        <f t="shared" si="0"/>
        <v>44661</v>
      </c>
      <c r="P5" s="36">
        <f t="shared" si="0"/>
        <v>44668</v>
      </c>
      <c r="Q5" s="36">
        <f t="shared" si="0"/>
        <v>44675</v>
      </c>
      <c r="R5" s="36">
        <f t="shared" si="0"/>
        <v>44682</v>
      </c>
      <c r="S5" s="36">
        <f t="shared" si="0"/>
        <v>44689</v>
      </c>
      <c r="T5" s="36">
        <f t="shared" si="0"/>
        <v>44696</v>
      </c>
      <c r="U5" s="36">
        <f t="shared" si="0"/>
        <v>44703</v>
      </c>
      <c r="V5" s="36">
        <f t="shared" si="0"/>
        <v>44710</v>
      </c>
      <c r="W5" s="36">
        <f t="shared" si="0"/>
        <v>44717</v>
      </c>
      <c r="X5" s="36">
        <f t="shared" si="0"/>
        <v>44724</v>
      </c>
      <c r="Y5" s="36">
        <f t="shared" si="0"/>
        <v>44731</v>
      </c>
      <c r="Z5" s="36">
        <f t="shared" si="0"/>
        <v>44738</v>
      </c>
      <c r="AA5" s="36">
        <f t="shared" si="0"/>
        <v>44745</v>
      </c>
      <c r="AB5" s="36">
        <f t="shared" si="0"/>
        <v>44752</v>
      </c>
      <c r="AC5" s="36">
        <f t="shared" si="0"/>
        <v>44759</v>
      </c>
      <c r="AD5" s="36">
        <f t="shared" si="0"/>
        <v>44766</v>
      </c>
      <c r="AE5" s="36">
        <f t="shared" si="0"/>
        <v>44773</v>
      </c>
      <c r="AF5" s="36">
        <f t="shared" si="0"/>
        <v>44780</v>
      </c>
      <c r="AG5" s="36">
        <f t="shared" si="0"/>
        <v>44787</v>
      </c>
      <c r="AH5" s="36">
        <f t="shared" si="0"/>
        <v>44794</v>
      </c>
      <c r="AI5" s="36">
        <f t="shared" si="0"/>
        <v>44801</v>
      </c>
      <c r="AJ5" s="36">
        <f t="shared" si="0"/>
        <v>44808</v>
      </c>
      <c r="AK5" s="36">
        <f t="shared" si="0"/>
        <v>44815</v>
      </c>
      <c r="AL5" s="36">
        <f t="shared" si="0"/>
        <v>44822</v>
      </c>
      <c r="AM5" s="36">
        <f t="shared" si="0"/>
        <v>44829</v>
      </c>
      <c r="AN5" s="36">
        <f t="shared" si="0"/>
        <v>44836</v>
      </c>
      <c r="AO5" s="36">
        <f t="shared" si="0"/>
        <v>44843</v>
      </c>
      <c r="AP5" s="36">
        <f t="shared" si="0"/>
        <v>44850</v>
      </c>
      <c r="AQ5" s="36">
        <f t="shared" si="0"/>
        <v>44857</v>
      </c>
      <c r="AR5" s="36">
        <f t="shared" si="0"/>
        <v>44864</v>
      </c>
      <c r="AS5" s="36">
        <f t="shared" si="0"/>
        <v>44871</v>
      </c>
      <c r="AT5" s="36">
        <f t="shared" si="0"/>
        <v>44878</v>
      </c>
      <c r="AU5" s="36">
        <f t="shared" si="0"/>
        <v>44885</v>
      </c>
      <c r="AV5" s="36">
        <f t="shared" si="0"/>
        <v>44892</v>
      </c>
      <c r="AW5" s="36">
        <f t="shared" si="0"/>
        <v>44899</v>
      </c>
      <c r="AX5" s="36">
        <f t="shared" si="0"/>
        <v>44906</v>
      </c>
      <c r="AY5" s="36">
        <f t="shared" si="0"/>
        <v>44913</v>
      </c>
      <c r="AZ5" s="36">
        <f t="shared" si="0"/>
        <v>44920</v>
      </c>
      <c r="BA5" s="36">
        <f t="shared" si="0"/>
        <v>44927</v>
      </c>
      <c r="BB5" s="36">
        <f t="shared" si="0"/>
        <v>44934</v>
      </c>
      <c r="BC5" s="36">
        <f t="shared" si="0"/>
        <v>44941</v>
      </c>
      <c r="BD5" s="36">
        <f t="shared" si="0"/>
        <v>44948</v>
      </c>
      <c r="BE5" s="36">
        <f t="shared" si="0"/>
        <v>44955</v>
      </c>
      <c r="BF5" s="36">
        <f t="shared" si="0"/>
        <v>44962</v>
      </c>
    </row>
    <row r="6" spans="1:58" ht="39" customHeight="1" x14ac:dyDescent="0.2">
      <c r="E6" s="37" t="str">
        <f t="shared" ref="E6:AJ6" si="1">DAY(E5)&amp;CHAR(10)&amp;LEFT(TEXT(E5,"mmm"),2)&amp;CHAR(10)&amp;RIGHT(YEAR(E5),2)</f>
        <v>30
Ja
22</v>
      </c>
      <c r="F6" s="37" t="str">
        <f t="shared" si="1"/>
        <v>6
Fe
22</v>
      </c>
      <c r="G6" s="37" t="str">
        <f t="shared" si="1"/>
        <v>13
Fe
22</v>
      </c>
      <c r="H6" s="37" t="str">
        <f t="shared" si="1"/>
        <v>20
Fe
22</v>
      </c>
      <c r="I6" s="37" t="str">
        <f t="shared" si="1"/>
        <v>27
Fe
22</v>
      </c>
      <c r="J6" s="37" t="str">
        <f t="shared" si="1"/>
        <v>6
Ma
22</v>
      </c>
      <c r="K6" s="37" t="str">
        <f t="shared" si="1"/>
        <v>13
Ma
22</v>
      </c>
      <c r="L6" s="37" t="str">
        <f t="shared" si="1"/>
        <v>20
Ma
22</v>
      </c>
      <c r="M6" s="37" t="str">
        <f t="shared" si="1"/>
        <v>27
Ma
22</v>
      </c>
      <c r="N6" s="37" t="str">
        <f t="shared" si="1"/>
        <v>3
Ap
22</v>
      </c>
      <c r="O6" s="37" t="str">
        <f t="shared" si="1"/>
        <v>10
Ap
22</v>
      </c>
      <c r="P6" s="37" t="str">
        <f t="shared" si="1"/>
        <v>17
Ap
22</v>
      </c>
      <c r="Q6" s="37" t="str">
        <f t="shared" si="1"/>
        <v>24
Ap
22</v>
      </c>
      <c r="R6" s="37" t="str">
        <f t="shared" si="1"/>
        <v>1
Ma
22</v>
      </c>
      <c r="S6" s="37" t="str">
        <f t="shared" si="1"/>
        <v>8
Ma
22</v>
      </c>
      <c r="T6" s="37" t="str">
        <f t="shared" si="1"/>
        <v>15
Ma
22</v>
      </c>
      <c r="U6" s="37" t="str">
        <f t="shared" si="1"/>
        <v>22
Ma
22</v>
      </c>
      <c r="V6" s="37" t="str">
        <f t="shared" si="1"/>
        <v>29
Ma
22</v>
      </c>
      <c r="W6" s="37" t="str">
        <f t="shared" si="1"/>
        <v>5
Ju
22</v>
      </c>
      <c r="X6" s="37" t="str">
        <f t="shared" si="1"/>
        <v>12
Ju
22</v>
      </c>
      <c r="Y6" s="37" t="str">
        <f t="shared" si="1"/>
        <v>19
Ju
22</v>
      </c>
      <c r="Z6" s="37" t="str">
        <f t="shared" si="1"/>
        <v>26
Ju
22</v>
      </c>
      <c r="AA6" s="37" t="str">
        <f t="shared" si="1"/>
        <v>3
Ju
22</v>
      </c>
      <c r="AB6" s="37" t="str">
        <f t="shared" si="1"/>
        <v>10
Ju
22</v>
      </c>
      <c r="AC6" s="37" t="str">
        <f t="shared" si="1"/>
        <v>17
Ju
22</v>
      </c>
      <c r="AD6" s="37" t="str">
        <f t="shared" si="1"/>
        <v>24
Ju
22</v>
      </c>
      <c r="AE6" s="37" t="str">
        <f t="shared" si="1"/>
        <v>31
Ju
22</v>
      </c>
      <c r="AF6" s="37" t="str">
        <f t="shared" si="1"/>
        <v>7
Au
22</v>
      </c>
      <c r="AG6" s="37" t="str">
        <f t="shared" si="1"/>
        <v>14
Au
22</v>
      </c>
      <c r="AH6" s="37" t="str">
        <f t="shared" si="1"/>
        <v>21
Au
22</v>
      </c>
      <c r="AI6" s="37" t="str">
        <f t="shared" si="1"/>
        <v>28
Au
22</v>
      </c>
      <c r="AJ6" s="37" t="str">
        <f t="shared" si="1"/>
        <v>4
Se
22</v>
      </c>
      <c r="AK6" s="37" t="str">
        <f t="shared" ref="AK6:BF6" si="2">DAY(AK5)&amp;CHAR(10)&amp;LEFT(TEXT(AK5,"mmm"),2)&amp;CHAR(10)&amp;RIGHT(YEAR(AK5),2)</f>
        <v>11
Se
22</v>
      </c>
      <c r="AL6" s="37" t="str">
        <f t="shared" si="2"/>
        <v>18
Se
22</v>
      </c>
      <c r="AM6" s="37" t="str">
        <f t="shared" si="2"/>
        <v>25
Se
22</v>
      </c>
      <c r="AN6" s="37" t="str">
        <f t="shared" si="2"/>
        <v>2
Oc
22</v>
      </c>
      <c r="AO6" s="37" t="str">
        <f t="shared" si="2"/>
        <v>9
Oc
22</v>
      </c>
      <c r="AP6" s="37" t="str">
        <f t="shared" si="2"/>
        <v>16
Oc
22</v>
      </c>
      <c r="AQ6" s="37" t="str">
        <f t="shared" si="2"/>
        <v>23
Oc
22</v>
      </c>
      <c r="AR6" s="37" t="str">
        <f t="shared" si="2"/>
        <v>30
Oc
22</v>
      </c>
      <c r="AS6" s="37" t="str">
        <f t="shared" si="2"/>
        <v>6
No
22</v>
      </c>
      <c r="AT6" s="37" t="str">
        <f t="shared" si="2"/>
        <v>13
No
22</v>
      </c>
      <c r="AU6" s="37" t="str">
        <f t="shared" si="2"/>
        <v>20
No
22</v>
      </c>
      <c r="AV6" s="37" t="str">
        <f t="shared" si="2"/>
        <v>27
No
22</v>
      </c>
      <c r="AW6" s="37" t="str">
        <f t="shared" si="2"/>
        <v>4
De
22</v>
      </c>
      <c r="AX6" s="37" t="str">
        <f t="shared" si="2"/>
        <v>11
De
22</v>
      </c>
      <c r="AY6" s="37" t="str">
        <f t="shared" si="2"/>
        <v>18
De
22</v>
      </c>
      <c r="AZ6" s="37" t="str">
        <f t="shared" si="2"/>
        <v>25
De
22</v>
      </c>
      <c r="BA6" s="37" t="str">
        <f t="shared" si="2"/>
        <v>1
Ja
23</v>
      </c>
      <c r="BB6" s="37" t="str">
        <f t="shared" si="2"/>
        <v>8
Ja
23</v>
      </c>
      <c r="BC6" s="37" t="str">
        <f t="shared" si="2"/>
        <v>15
Ja
23</v>
      </c>
      <c r="BD6" s="37" t="str">
        <f t="shared" si="2"/>
        <v>22
Ja
23</v>
      </c>
      <c r="BE6" s="37" t="str">
        <f t="shared" si="2"/>
        <v>29
Ja
23</v>
      </c>
      <c r="BF6" s="37" t="str">
        <f t="shared" si="2"/>
        <v>5
Fe
23</v>
      </c>
    </row>
    <row r="7" spans="1:58" ht="29.25" customHeight="1" thickBot="1" x14ac:dyDescent="0.25">
      <c r="A7" s="12" t="s">
        <v>14</v>
      </c>
      <c r="B7" s="13" t="s">
        <v>12</v>
      </c>
      <c r="C7" s="13" t="s">
        <v>13</v>
      </c>
      <c r="D7" s="13" t="s">
        <v>16</v>
      </c>
      <c r="E7" s="38">
        <f>B5</f>
        <v>1</v>
      </c>
      <c r="F7" s="38">
        <f>E7+1</f>
        <v>2</v>
      </c>
      <c r="G7" s="38">
        <f t="shared" ref="G7:BF7" si="3">F7+1</f>
        <v>3</v>
      </c>
      <c r="H7" s="38">
        <f t="shared" si="3"/>
        <v>4</v>
      </c>
      <c r="I7" s="38">
        <f t="shared" si="3"/>
        <v>5</v>
      </c>
      <c r="J7" s="38">
        <f t="shared" si="3"/>
        <v>6</v>
      </c>
      <c r="K7" s="38">
        <f t="shared" si="3"/>
        <v>7</v>
      </c>
      <c r="L7" s="38">
        <f t="shared" si="3"/>
        <v>8</v>
      </c>
      <c r="M7" s="38">
        <f t="shared" si="3"/>
        <v>9</v>
      </c>
      <c r="N7" s="38">
        <f t="shared" si="3"/>
        <v>10</v>
      </c>
      <c r="O7" s="38">
        <f t="shared" si="3"/>
        <v>11</v>
      </c>
      <c r="P7" s="38">
        <f t="shared" si="3"/>
        <v>12</v>
      </c>
      <c r="Q7" s="38">
        <f t="shared" si="3"/>
        <v>13</v>
      </c>
      <c r="R7" s="38">
        <f t="shared" si="3"/>
        <v>14</v>
      </c>
      <c r="S7" s="38">
        <f t="shared" si="3"/>
        <v>15</v>
      </c>
      <c r="T7" s="38">
        <f t="shared" si="3"/>
        <v>16</v>
      </c>
      <c r="U7" s="38">
        <f t="shared" si="3"/>
        <v>17</v>
      </c>
      <c r="V7" s="38">
        <f t="shared" si="3"/>
        <v>18</v>
      </c>
      <c r="W7" s="38">
        <f t="shared" si="3"/>
        <v>19</v>
      </c>
      <c r="X7" s="38">
        <f t="shared" si="3"/>
        <v>20</v>
      </c>
      <c r="Y7" s="38">
        <f t="shared" si="3"/>
        <v>21</v>
      </c>
      <c r="Z7" s="38">
        <f t="shared" si="3"/>
        <v>22</v>
      </c>
      <c r="AA7" s="38">
        <f t="shared" si="3"/>
        <v>23</v>
      </c>
      <c r="AB7" s="38">
        <f t="shared" si="3"/>
        <v>24</v>
      </c>
      <c r="AC7" s="38">
        <f t="shared" si="3"/>
        <v>25</v>
      </c>
      <c r="AD7" s="38">
        <f t="shared" si="3"/>
        <v>26</v>
      </c>
      <c r="AE7" s="38">
        <f t="shared" si="3"/>
        <v>27</v>
      </c>
      <c r="AF7" s="38">
        <f t="shared" si="3"/>
        <v>28</v>
      </c>
      <c r="AG7" s="38">
        <f t="shared" si="3"/>
        <v>29</v>
      </c>
      <c r="AH7" s="38">
        <f t="shared" si="3"/>
        <v>30</v>
      </c>
      <c r="AI7" s="38">
        <f t="shared" si="3"/>
        <v>31</v>
      </c>
      <c r="AJ7" s="38">
        <f t="shared" si="3"/>
        <v>32</v>
      </c>
      <c r="AK7" s="38">
        <f t="shared" si="3"/>
        <v>33</v>
      </c>
      <c r="AL7" s="38">
        <f t="shared" si="3"/>
        <v>34</v>
      </c>
      <c r="AM7" s="38">
        <f t="shared" si="3"/>
        <v>35</v>
      </c>
      <c r="AN7" s="38">
        <f t="shared" si="3"/>
        <v>36</v>
      </c>
      <c r="AO7" s="38">
        <f t="shared" si="3"/>
        <v>37</v>
      </c>
      <c r="AP7" s="38">
        <f t="shared" si="3"/>
        <v>38</v>
      </c>
      <c r="AQ7" s="38">
        <f t="shared" si="3"/>
        <v>39</v>
      </c>
      <c r="AR7" s="38">
        <f t="shared" si="3"/>
        <v>40</v>
      </c>
      <c r="AS7" s="38">
        <f t="shared" si="3"/>
        <v>41</v>
      </c>
      <c r="AT7" s="38">
        <f t="shared" si="3"/>
        <v>42</v>
      </c>
      <c r="AU7" s="38">
        <f t="shared" si="3"/>
        <v>43</v>
      </c>
      <c r="AV7" s="38">
        <f t="shared" si="3"/>
        <v>44</v>
      </c>
      <c r="AW7" s="38">
        <f t="shared" si="3"/>
        <v>45</v>
      </c>
      <c r="AX7" s="38">
        <f t="shared" si="3"/>
        <v>46</v>
      </c>
      <c r="AY7" s="38">
        <f t="shared" si="3"/>
        <v>47</v>
      </c>
      <c r="AZ7" s="38">
        <f t="shared" si="3"/>
        <v>48</v>
      </c>
      <c r="BA7" s="38">
        <f t="shared" si="3"/>
        <v>49</v>
      </c>
      <c r="BB7" s="38">
        <f t="shared" si="3"/>
        <v>50</v>
      </c>
      <c r="BC7" s="38">
        <f t="shared" si="3"/>
        <v>51</v>
      </c>
      <c r="BD7" s="38">
        <f t="shared" si="3"/>
        <v>52</v>
      </c>
      <c r="BE7" s="38">
        <f t="shared" si="3"/>
        <v>53</v>
      </c>
      <c r="BF7" s="38">
        <f t="shared" si="3"/>
        <v>54</v>
      </c>
    </row>
    <row r="8" spans="1:58" s="8" customFormat="1" ht="15" thickBot="1" x14ac:dyDescent="0.25">
      <c r="A8" s="15"/>
      <c r="B8" s="16"/>
      <c r="C8" s="17"/>
      <c r="D8" s="17"/>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row>
    <row r="9" spans="1:58" s="8" customFormat="1" ht="22.5" customHeight="1" thickBot="1" x14ac:dyDescent="0.25">
      <c r="A9" s="19" t="s">
        <v>24</v>
      </c>
      <c r="B9" s="20">
        <f>MIN(B10:B16)</f>
        <v>44605</v>
      </c>
      <c r="C9" s="21">
        <f>MAX(C10:C16)</f>
        <v>44713</v>
      </c>
      <c r="D9" s="21"/>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row>
    <row r="10" spans="1:58" s="8" customFormat="1" ht="22.5" customHeight="1" thickBot="1" x14ac:dyDescent="0.25">
      <c r="A10" s="22" t="s">
        <v>8</v>
      </c>
      <c r="B10" s="16">
        <v>44605</v>
      </c>
      <c r="C10" s="17">
        <f>B10+13</f>
        <v>44618</v>
      </c>
      <c r="D10" s="17" t="s">
        <v>18</v>
      </c>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row>
    <row r="11" spans="1:58" s="8" customFormat="1" ht="22.5" customHeight="1" thickBot="1" x14ac:dyDescent="0.25">
      <c r="A11" s="22" t="s">
        <v>25</v>
      </c>
      <c r="B11" s="16">
        <f>C10+1</f>
        <v>44619</v>
      </c>
      <c r="C11" s="17">
        <f>B11+20</f>
        <v>44639</v>
      </c>
      <c r="D11" s="17" t="s">
        <v>19</v>
      </c>
      <c r="E11" s="18"/>
      <c r="F11" s="18"/>
      <c r="G11" s="18"/>
      <c r="H11" s="18"/>
      <c r="I11" s="18"/>
      <c r="J11" s="18"/>
      <c r="K11" s="18"/>
      <c r="L11" s="18"/>
      <c r="M11" s="18"/>
      <c r="N11" s="18"/>
      <c r="O11" s="18"/>
      <c r="P11" s="18"/>
      <c r="Q11" s="23"/>
      <c r="R11" s="23"/>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row>
    <row r="12" spans="1:58" s="8" customFormat="1" ht="22.5" customHeight="1" thickBot="1" x14ac:dyDescent="0.25">
      <c r="A12" s="22" t="s">
        <v>26</v>
      </c>
      <c r="B12" s="16">
        <f>C11+1</f>
        <v>44640</v>
      </c>
      <c r="C12" s="17">
        <f>B12+27</f>
        <v>44667</v>
      </c>
      <c r="D12" s="17" t="s">
        <v>18</v>
      </c>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row>
    <row r="13" spans="1:58" s="8" customFormat="1" ht="22.5" customHeight="1" thickBot="1" x14ac:dyDescent="0.25">
      <c r="A13" s="22" t="s">
        <v>27</v>
      </c>
      <c r="B13" s="16">
        <v>44668</v>
      </c>
      <c r="C13" s="17">
        <f>B13</f>
        <v>44668</v>
      </c>
      <c r="D13" s="17" t="s">
        <v>23</v>
      </c>
      <c r="E13" s="18"/>
      <c r="F13" s="18"/>
      <c r="G13" s="18"/>
      <c r="H13" s="18"/>
      <c r="I13" s="18"/>
      <c r="J13" s="18"/>
      <c r="K13" s="18"/>
      <c r="L13" s="18"/>
      <c r="M13" s="18"/>
      <c r="N13" s="18"/>
      <c r="O13" s="18"/>
      <c r="P13" s="18"/>
      <c r="Q13" s="18"/>
      <c r="R13" s="18"/>
      <c r="S13" s="18"/>
      <c r="T13" s="18"/>
      <c r="U13" s="23"/>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row>
    <row r="14" spans="1:58" s="8" customFormat="1" ht="22.5" customHeight="1" thickBot="1" x14ac:dyDescent="0.25">
      <c r="A14" s="22" t="s">
        <v>28</v>
      </c>
      <c r="B14" s="16">
        <v>44617</v>
      </c>
      <c r="C14" s="17">
        <f>B14+35</f>
        <v>44652</v>
      </c>
      <c r="D14" s="17" t="s">
        <v>19</v>
      </c>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row>
    <row r="15" spans="1:58" s="8" customFormat="1" ht="22.5" customHeight="1" thickBot="1" x14ac:dyDescent="0.25">
      <c r="A15" s="22" t="s">
        <v>29</v>
      </c>
      <c r="B15" s="16">
        <v>44641</v>
      </c>
      <c r="C15" s="17">
        <f>B15+42</f>
        <v>44683</v>
      </c>
      <c r="D15" s="17" t="s">
        <v>18</v>
      </c>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row>
    <row r="16" spans="1:58" s="8" customFormat="1" ht="22.5" customHeight="1" thickBot="1" x14ac:dyDescent="0.25">
      <c r="A16" s="22" t="s">
        <v>30</v>
      </c>
      <c r="B16" s="16">
        <v>44713</v>
      </c>
      <c r="C16" s="17">
        <f>B16</f>
        <v>44713</v>
      </c>
      <c r="D16" s="17" t="s">
        <v>23</v>
      </c>
      <c r="E16" s="18"/>
      <c r="F16" s="18"/>
      <c r="G16" s="18"/>
      <c r="H16" s="18"/>
      <c r="I16" s="18"/>
      <c r="J16" s="18"/>
      <c r="K16" s="18"/>
      <c r="L16" s="18"/>
      <c r="M16" s="18"/>
      <c r="N16" s="18"/>
      <c r="O16" s="18"/>
      <c r="P16" s="18"/>
      <c r="Q16" s="23"/>
      <c r="R16" s="18"/>
      <c r="S16" s="18"/>
      <c r="T16" s="23"/>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row>
    <row r="17" spans="1:58" s="8" customFormat="1" ht="22.5" customHeight="1" thickBot="1" x14ac:dyDescent="0.25">
      <c r="A17" s="19" t="s">
        <v>31</v>
      </c>
      <c r="B17" s="20"/>
      <c r="C17" s="21"/>
      <c r="D17" s="21"/>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row>
    <row r="18" spans="1:58" s="8" customFormat="1" ht="22.5" customHeight="1" thickBot="1" x14ac:dyDescent="0.25">
      <c r="A18" s="22" t="s">
        <v>32</v>
      </c>
      <c r="B18" s="16">
        <v>44599</v>
      </c>
      <c r="C18" s="17">
        <f t="shared" ref="C18:C23" si="4">B18+21</f>
        <v>44620</v>
      </c>
      <c r="D18" s="17"/>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row>
    <row r="19" spans="1:58" s="8" customFormat="1" ht="22.5" customHeight="1" thickBot="1" x14ac:dyDescent="0.25">
      <c r="A19" s="22" t="s">
        <v>33</v>
      </c>
      <c r="B19" s="16">
        <f>C18</f>
        <v>44620</v>
      </c>
      <c r="C19" s="17">
        <f t="shared" si="4"/>
        <v>44641</v>
      </c>
      <c r="D19" s="17" t="s">
        <v>17</v>
      </c>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row>
    <row r="20" spans="1:58" s="8" customFormat="1" ht="22.5" customHeight="1" thickBot="1" x14ac:dyDescent="0.25">
      <c r="A20" s="22" t="s">
        <v>26</v>
      </c>
      <c r="B20" s="16">
        <f>C19</f>
        <v>44641</v>
      </c>
      <c r="C20" s="17">
        <f t="shared" si="4"/>
        <v>44662</v>
      </c>
      <c r="D20" s="17" t="s">
        <v>22</v>
      </c>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row>
    <row r="21" spans="1:58" s="8" customFormat="1" ht="22.5" customHeight="1" thickBot="1" x14ac:dyDescent="0.25">
      <c r="A21" s="22" t="s">
        <v>28</v>
      </c>
      <c r="B21" s="16">
        <f>C20</f>
        <v>44662</v>
      </c>
      <c r="C21" s="17">
        <f t="shared" si="4"/>
        <v>44683</v>
      </c>
      <c r="D21" s="17" t="s">
        <v>21</v>
      </c>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row>
    <row r="22" spans="1:58" s="8" customFormat="1" ht="22.5" customHeight="1" thickBot="1" x14ac:dyDescent="0.25">
      <c r="A22" s="22" t="s">
        <v>29</v>
      </c>
      <c r="B22" s="16">
        <f>C21</f>
        <v>44683</v>
      </c>
      <c r="C22" s="17">
        <f t="shared" si="4"/>
        <v>44704</v>
      </c>
      <c r="D22" s="17" t="s">
        <v>20</v>
      </c>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row>
    <row r="23" spans="1:58" s="8" customFormat="1" ht="22.5" customHeight="1" thickBot="1" x14ac:dyDescent="0.25">
      <c r="A23" s="22" t="s">
        <v>34</v>
      </c>
      <c r="B23" s="16">
        <f>C22</f>
        <v>44704</v>
      </c>
      <c r="C23" s="17">
        <f t="shared" si="4"/>
        <v>44725</v>
      </c>
      <c r="D23" s="17" t="s">
        <v>19</v>
      </c>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row>
    <row r="24" spans="1:58" s="8" customFormat="1" ht="22.5" customHeight="1" thickBot="1" x14ac:dyDescent="0.25">
      <c r="A24" s="15"/>
      <c r="B24" s="16"/>
      <c r="C24" s="17"/>
      <c r="D24" s="17"/>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row>
    <row r="25" spans="1:58" s="8" customFormat="1" ht="22.5" customHeight="1" thickBot="1" x14ac:dyDescent="0.25">
      <c r="A25" s="15"/>
      <c r="B25" s="16"/>
      <c r="C25" s="17"/>
      <c r="D25" s="17"/>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row>
    <row r="26" spans="1:58" s="8" customFormat="1" ht="22.5" customHeight="1" thickBot="1" x14ac:dyDescent="0.25">
      <c r="A26" s="15"/>
      <c r="B26" s="16"/>
      <c r="C26" s="17"/>
      <c r="D26" s="17"/>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row>
    <row r="27" spans="1:58" s="8" customFormat="1" ht="22.5" customHeight="1" thickBot="1" x14ac:dyDescent="0.25">
      <c r="A27" s="24" t="s">
        <v>41</v>
      </c>
      <c r="B27" s="25"/>
      <c r="C27" s="26"/>
      <c r="D27" s="26"/>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row>
    <row r="29" spans="1:58" ht="15" x14ac:dyDescent="0.25">
      <c r="A29" s="28" t="s">
        <v>59</v>
      </c>
    </row>
    <row r="30" spans="1:58" x14ac:dyDescent="0.2">
      <c r="A30" s="39" t="s">
        <v>45</v>
      </c>
    </row>
  </sheetData>
  <conditionalFormatting sqref="E8:BF27">
    <cfRule type="expression" dxfId="8" priority="1" stopIfTrue="1">
      <formula>NOT(AND($C8&gt;=E$5,$B8&lt;E$5+7))</formula>
    </cfRule>
    <cfRule type="expression" dxfId="7" priority="2" stopIfTrue="1">
      <formula>ISBLANK($D8)</formula>
    </cfRule>
    <cfRule type="expression" dxfId="6" priority="3" stopIfTrue="1">
      <formula>($D8="X")</formula>
    </cfRule>
    <cfRule type="expression" dxfId="5" priority="4" stopIfTrue="1">
      <formula>($D8="Y")</formula>
    </cfRule>
    <cfRule type="expression" dxfId="4" priority="5" stopIfTrue="1">
      <formula>($D8="O")</formula>
    </cfRule>
    <cfRule type="expression" dxfId="3" priority="6" stopIfTrue="1">
      <formula>($D8="R")</formula>
    </cfRule>
    <cfRule type="expression" dxfId="2" priority="7" stopIfTrue="1">
      <formula>($D8="P")</formula>
    </cfRule>
    <cfRule type="expression" dxfId="1" priority="8" stopIfTrue="1">
      <formula>($D8="B")</formula>
    </cfRule>
    <cfRule type="expression" dxfId="0" priority="9" stopIfTrue="1">
      <formula>($D8="G")</formula>
    </cfRule>
  </conditionalFormatting>
  <hyperlinks>
    <hyperlink ref="A30" r:id="rId1" xr:uid="{00000000-0004-0000-0000-000000000000}"/>
  </hyperlinks>
  <pageMargins left="0.35" right="0.35" top="0.35" bottom="0.5" header="0.3" footer="0.3"/>
  <pageSetup scale="58" fitToHeight="0" orientation="landscape" r:id="rId2"/>
  <headerFooter scaleWithDoc="0">
    <oddFooter>&amp;L&amp;"Arial,Regular"&amp;8&amp;K01+043https://www.vertex42.com/ExcelTemplates/construction-schedule.html&amp;R&amp;"Arial,Regular"&amp;8&amp;K01+043Construction Schedule Template © 2017 by Vertex42.com</oddFooter>
  </headerFooter>
  <ignoredErrors>
    <ignoredError sqref="C13"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3074" r:id="rId5" name="Scroll Bar 2">
              <controlPr defaultSize="0" print="0" autoPict="0">
                <anchor moveWithCells="1">
                  <from>
                    <xdr:col>4</xdr:col>
                    <xdr:colOff>19050</xdr:colOff>
                    <xdr:row>1</xdr:row>
                    <xdr:rowOff>238125</xdr:rowOff>
                  </from>
                  <to>
                    <xdr:col>25</xdr:col>
                    <xdr:colOff>0</xdr:colOff>
                    <xdr:row>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showGridLines="0" workbookViewId="0"/>
  </sheetViews>
  <sheetFormatPr defaultRowHeight="14.25" x14ac:dyDescent="0.2"/>
  <cols>
    <col min="1" max="1" width="9" customWidth="1"/>
    <col min="2" max="2" width="68.5" customWidth="1"/>
    <col min="3" max="3" width="6" customWidth="1"/>
  </cols>
  <sheetData>
    <row r="1" spans="1:4" ht="33" customHeight="1" x14ac:dyDescent="0.2">
      <c r="A1" s="3" t="s">
        <v>0</v>
      </c>
      <c r="B1" s="3"/>
      <c r="C1" s="4"/>
    </row>
    <row r="2" spans="1:4" x14ac:dyDescent="0.2">
      <c r="B2" s="40" t="s">
        <v>45</v>
      </c>
      <c r="C2" s="40"/>
    </row>
    <row r="3" spans="1:4" x14ac:dyDescent="0.2">
      <c r="C3" s="32" t="s">
        <v>58</v>
      </c>
    </row>
    <row r="4" spans="1:4" ht="15" x14ac:dyDescent="0.25">
      <c r="A4" s="6" t="s">
        <v>1</v>
      </c>
      <c r="B4" s="5"/>
      <c r="D4" s="5"/>
    </row>
    <row r="5" spans="1:4" ht="57" x14ac:dyDescent="0.2">
      <c r="B5" s="7" t="s">
        <v>52</v>
      </c>
      <c r="D5" s="5"/>
    </row>
    <row r="6" spans="1:4" x14ac:dyDescent="0.2">
      <c r="B6" s="7"/>
      <c r="D6" s="5"/>
    </row>
    <row r="7" spans="1:4" x14ac:dyDescent="0.2">
      <c r="B7" s="29"/>
      <c r="D7" s="5"/>
    </row>
    <row r="8" spans="1:4" ht="15" x14ac:dyDescent="0.2">
      <c r="B8" s="30" t="s">
        <v>46</v>
      </c>
      <c r="D8" s="5"/>
    </row>
    <row r="9" spans="1:4" ht="15.75" x14ac:dyDescent="0.2">
      <c r="B9" s="31" t="s">
        <v>10</v>
      </c>
      <c r="D9" s="5"/>
    </row>
    <row r="10" spans="1:4" x14ac:dyDescent="0.2">
      <c r="B10" s="29"/>
      <c r="D10" s="5"/>
    </row>
    <row r="11" spans="1:4" x14ac:dyDescent="0.2">
      <c r="B11" s="7"/>
      <c r="D11" s="5"/>
    </row>
    <row r="12" spans="1:4" ht="15" x14ac:dyDescent="0.25">
      <c r="A12" s="6" t="s">
        <v>9</v>
      </c>
      <c r="B12" s="7"/>
      <c r="D12" s="5"/>
    </row>
    <row r="13" spans="1:4" ht="28.5" x14ac:dyDescent="0.2">
      <c r="B13" s="7" t="s">
        <v>39</v>
      </c>
      <c r="D13" s="5"/>
    </row>
    <row r="14" spans="1:4" x14ac:dyDescent="0.2">
      <c r="B14" s="7"/>
      <c r="D14" s="5"/>
    </row>
    <row r="15" spans="1:4" ht="15" x14ac:dyDescent="0.25">
      <c r="A15" s="6" t="s">
        <v>35</v>
      </c>
      <c r="B15" s="7"/>
      <c r="D15" s="5"/>
    </row>
    <row r="16" spans="1:4" ht="28.5" x14ac:dyDescent="0.2">
      <c r="B16" s="7" t="s">
        <v>37</v>
      </c>
      <c r="D16" s="5"/>
    </row>
    <row r="17" spans="1:4" x14ac:dyDescent="0.2">
      <c r="B17" s="7"/>
      <c r="D17" s="5"/>
    </row>
    <row r="18" spans="1:4" ht="57" x14ac:dyDescent="0.2">
      <c r="B18" s="7" t="s">
        <v>38</v>
      </c>
      <c r="D18" s="5"/>
    </row>
    <row r="19" spans="1:4" x14ac:dyDescent="0.2">
      <c r="B19" s="7"/>
      <c r="D19" s="5"/>
    </row>
    <row r="20" spans="1:4" ht="57" x14ac:dyDescent="0.2">
      <c r="B20" s="7" t="s">
        <v>36</v>
      </c>
      <c r="D20" s="5"/>
    </row>
    <row r="21" spans="1:4" x14ac:dyDescent="0.2">
      <c r="B21" s="7"/>
      <c r="D21" s="5"/>
    </row>
    <row r="22" spans="1:4" ht="15" x14ac:dyDescent="0.25">
      <c r="A22" s="6" t="s">
        <v>42</v>
      </c>
      <c r="B22" s="7"/>
      <c r="D22" s="5"/>
    </row>
    <row r="23" spans="1:4" ht="42.75" x14ac:dyDescent="0.2">
      <c r="B23" s="7" t="s">
        <v>53</v>
      </c>
      <c r="D23" s="5"/>
    </row>
    <row r="24" spans="1:4" x14ac:dyDescent="0.2">
      <c r="B24" s="7"/>
      <c r="D24" s="5"/>
    </row>
    <row r="25" spans="1:4" ht="15" x14ac:dyDescent="0.25">
      <c r="A25" s="6" t="s">
        <v>43</v>
      </c>
      <c r="B25" s="7"/>
      <c r="D25" s="5"/>
    </row>
    <row r="26" spans="1:4" ht="42.75" x14ac:dyDescent="0.2">
      <c r="B26" s="7" t="s">
        <v>44</v>
      </c>
      <c r="D26" s="5"/>
    </row>
    <row r="27" spans="1:4" x14ac:dyDescent="0.2">
      <c r="B27" s="7"/>
      <c r="D27" s="5"/>
    </row>
    <row r="28" spans="1:4" ht="15" x14ac:dyDescent="0.25">
      <c r="A28" s="6" t="s">
        <v>4</v>
      </c>
      <c r="B28" s="7"/>
      <c r="D28" s="5"/>
    </row>
    <row r="29" spans="1:4" ht="28.5" x14ac:dyDescent="0.2">
      <c r="B29" s="7" t="s">
        <v>40</v>
      </c>
    </row>
    <row r="30" spans="1:4" x14ac:dyDescent="0.2">
      <c r="B30" s="7"/>
    </row>
    <row r="31" spans="1:4" ht="28.5" x14ac:dyDescent="0.2">
      <c r="B31" s="7" t="s">
        <v>5</v>
      </c>
    </row>
    <row r="33" spans="1:2" ht="15" x14ac:dyDescent="0.25">
      <c r="A33" s="6" t="s">
        <v>6</v>
      </c>
      <c r="B33" s="7"/>
    </row>
    <row r="34" spans="1:2" ht="28.5" x14ac:dyDescent="0.2">
      <c r="B34" s="7" t="s">
        <v>7</v>
      </c>
    </row>
  </sheetData>
  <mergeCells count="1">
    <mergeCell ref="B2:C2"/>
  </mergeCells>
  <hyperlinks>
    <hyperlink ref="B2" r:id="rId1" xr:uid="{00000000-0004-0000-0100-000000000000}"/>
    <hyperlink ref="B9" r:id="rId2" xr:uid="{00000000-0004-0000-0100-000001000000}"/>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5A102-7490-4509-ADF2-EB513963E332}">
  <dimension ref="A1:C19"/>
  <sheetViews>
    <sheetView showGridLines="0" workbookViewId="0"/>
  </sheetViews>
  <sheetFormatPr defaultRowHeight="14.25" x14ac:dyDescent="0.2"/>
  <cols>
    <col min="1" max="1" width="2.5" style="55" customWidth="1"/>
    <col min="2" max="2" width="62.625" style="55" customWidth="1"/>
    <col min="3" max="3" width="19.5" style="45" customWidth="1"/>
    <col min="4" max="16384" width="9" style="45"/>
  </cols>
  <sheetData>
    <row r="1" spans="1:3" ht="32.1" customHeight="1" x14ac:dyDescent="0.2">
      <c r="A1" s="42"/>
      <c r="B1" s="43" t="s">
        <v>51</v>
      </c>
      <c r="C1" s="44"/>
    </row>
    <row r="2" spans="1:3" ht="15" x14ac:dyDescent="0.2">
      <c r="A2" s="46"/>
      <c r="B2" s="47"/>
      <c r="C2" s="48"/>
    </row>
    <row r="3" spans="1:3" ht="15" x14ac:dyDescent="0.2">
      <c r="A3" s="46"/>
      <c r="B3" s="49" t="s">
        <v>48</v>
      </c>
      <c r="C3" s="48"/>
    </row>
    <row r="4" spans="1:3" x14ac:dyDescent="0.2">
      <c r="A4" s="46"/>
      <c r="B4" s="56" t="s">
        <v>45</v>
      </c>
      <c r="C4" s="48"/>
    </row>
    <row r="5" spans="1:3" ht="15" x14ac:dyDescent="0.2">
      <c r="A5" s="46"/>
      <c r="B5" s="50"/>
      <c r="C5" s="48"/>
    </row>
    <row r="6" spans="1:3" ht="15.75" x14ac:dyDescent="0.25">
      <c r="A6" s="46"/>
      <c r="B6" s="51" t="s">
        <v>58</v>
      </c>
      <c r="C6" s="48"/>
    </row>
    <row r="7" spans="1:3" ht="15" x14ac:dyDescent="0.2">
      <c r="A7" s="46"/>
      <c r="B7" s="50"/>
      <c r="C7" s="48"/>
    </row>
    <row r="8" spans="1:3" ht="30" x14ac:dyDescent="0.2">
      <c r="A8" s="46"/>
      <c r="B8" s="50" t="s">
        <v>2</v>
      </c>
      <c r="C8" s="48"/>
    </row>
    <row r="9" spans="1:3" ht="15" x14ac:dyDescent="0.2">
      <c r="A9" s="46"/>
      <c r="B9" s="50"/>
      <c r="C9" s="48"/>
    </row>
    <row r="10" spans="1:3" ht="30" x14ac:dyDescent="0.2">
      <c r="A10" s="46"/>
      <c r="B10" s="50" t="s">
        <v>49</v>
      </c>
      <c r="C10" s="48"/>
    </row>
    <row r="11" spans="1:3" ht="15" x14ac:dyDescent="0.2">
      <c r="A11" s="46"/>
      <c r="B11" s="50"/>
      <c r="C11" s="48"/>
    </row>
    <row r="12" spans="1:3" ht="30" x14ac:dyDescent="0.2">
      <c r="A12" s="46"/>
      <c r="B12" s="50" t="s">
        <v>50</v>
      </c>
      <c r="C12" s="48"/>
    </row>
    <row r="13" spans="1:3" ht="15" x14ac:dyDescent="0.2">
      <c r="A13" s="46"/>
      <c r="B13" s="50"/>
      <c r="C13" s="48"/>
    </row>
    <row r="14" spans="1:3" ht="15.75" x14ac:dyDescent="0.25">
      <c r="A14" s="46"/>
      <c r="B14" s="51" t="s">
        <v>56</v>
      </c>
      <c r="C14" s="48"/>
    </row>
    <row r="15" spans="1:3" ht="15" x14ac:dyDescent="0.2">
      <c r="A15" s="46"/>
      <c r="B15" s="52" t="s">
        <v>3</v>
      </c>
      <c r="C15" s="48"/>
    </row>
    <row r="16" spans="1:3" ht="15" x14ac:dyDescent="0.2">
      <c r="A16" s="46"/>
      <c r="B16" s="53"/>
      <c r="C16" s="48"/>
    </row>
    <row r="17" spans="1:3" ht="15" x14ac:dyDescent="0.2">
      <c r="A17" s="46"/>
      <c r="B17" s="54" t="s">
        <v>57</v>
      </c>
      <c r="C17" s="48"/>
    </row>
    <row r="18" spans="1:3" x14ac:dyDescent="0.2">
      <c r="A18" s="46"/>
      <c r="B18" s="46"/>
      <c r="C18" s="48"/>
    </row>
    <row r="19" spans="1:3" x14ac:dyDescent="0.2">
      <c r="A19" s="46"/>
      <c r="B19" s="46"/>
      <c r="C19" s="48"/>
    </row>
  </sheetData>
  <hyperlinks>
    <hyperlink ref="B15" r:id="rId1" xr:uid="{6C215FFA-B584-45CC-90C1-B51E28B20937}"/>
    <hyperlink ref="B4" r:id="rId2" xr:uid="{79846EA1-228F-4554-ABE1-31D0DA6371EB}"/>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Schedule</vt:lpstr>
      <vt:lpstr>Help</vt:lpstr>
      <vt:lpstr>©</vt:lpstr>
      <vt:lpstr>Schedule!Print_Titles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Weekly Construction Schedule Template</dc:title>
  <dc:creator>Vertex42.com</dc:creator>
  <dc:description>(c) 2017-2022 Vertex42 LLC. All Rights Reserved.</dc:description>
  <cp:lastModifiedBy>Vertex42.com Templates</cp:lastModifiedBy>
  <cp:lastPrinted>2017-01-24T17:08:25Z</cp:lastPrinted>
  <dcterms:created xsi:type="dcterms:W3CDTF">2017-01-09T18:01:51Z</dcterms:created>
  <dcterms:modified xsi:type="dcterms:W3CDTF">2022-05-02T22:55:13Z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2017-2022 Vertex42 LLC</vt:lpwstr>
  </property>
  <property fmtid="{D5CDD505-2E9C-101B-9397-08002B2CF9AE}" pid="3" name="Version">
    <vt:lpwstr>1.0.2</vt:lpwstr>
  </property>
  <property fmtid="{D5CDD505-2E9C-101B-9397-08002B2CF9AE}" pid="4" name="Source">
    <vt:lpwstr>https://www.vertex42.com/ExcelTemplates/construction-schedule.html</vt:lpwstr>
  </property>
</Properties>
</file>