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yearly\"/>
    </mc:Choice>
  </mc:AlternateContent>
  <xr:revisionPtr revIDLastSave="0" documentId="13_ncr:1_{8A306243-4B82-4AFC-AA20-0C5EFE98133B}" xr6:coauthVersionLast="47" xr6:coauthVersionMax="47" xr10:uidLastSave="{00000000-0000-0000-0000-000000000000}"/>
  <bookViews>
    <workbookView xWindow="3675" yWindow="3675" windowWidth="28995" windowHeight="18915" tabRatio="669" xr2:uid="{00000000-000D-0000-FFFF-FFFF00000000}"/>
  </bookViews>
  <sheets>
    <sheet name="Horizontal" sheetId="17" r:id="rId1"/>
    <sheet name="Vertical1" sheetId="8" r:id="rId2"/>
    <sheet name="Vertical2" sheetId="12" r:id="rId3"/>
    <sheet name="©" sheetId="19" r:id="rId4"/>
  </sheets>
  <definedNames>
    <definedName name="Calendar_Columns" localSheetId="0">Horizontal!$B:$H,Horizontal!$J:$P,Horizontal!$R:$X,Horizontal!$Z:$AF,Horizontal!$AH:$AN,Horizontal!$AP:$AV,Horizontal!$AX:$BD,Horizontal!$BF:$BL,Horizontal!$BN:$BT,Horizontal!$BV:$CB,Horizontal!$CD:$CJ,Horizontal!$CL:$CR</definedName>
    <definedName name="_xlnm.Print_Area" localSheetId="0">Horizontal!$B$6:$CR$56</definedName>
    <definedName name="_xlnm.Print_Area" localSheetId="1">Vertical1!$B$6:$AF$61</definedName>
    <definedName name="_xlnm.Print_Area" localSheetId="2">Vertical2!$A$5:$AN$61</definedName>
    <definedName name="valuevx">42.314159</definedName>
    <definedName name="vertex42_copyright" hidden="1">"© 2023 Vertex42 LLC"</definedName>
    <definedName name="vertex42_id" hidden="1">"calendar-strip.xlsx"</definedName>
    <definedName name="vertex42_title" hidden="1">"Calendar Strip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7" l="1"/>
  <c r="CR49" i="17"/>
  <c r="CQ49" i="17"/>
  <c r="CP49" i="17"/>
  <c r="CO49" i="17"/>
  <c r="CN49" i="17"/>
  <c r="CM49" i="17"/>
  <c r="CL49" i="17"/>
  <c r="CJ49" i="17"/>
  <c r="CI49" i="17"/>
  <c r="CH49" i="17"/>
  <c r="CG49" i="17"/>
  <c r="CF49" i="17"/>
  <c r="CE49" i="17"/>
  <c r="CD49" i="17"/>
  <c r="CB49" i="17"/>
  <c r="CA49" i="17"/>
  <c r="BZ49" i="17"/>
  <c r="BY49" i="17"/>
  <c r="BX49" i="17"/>
  <c r="BW49" i="17"/>
  <c r="BV49" i="17"/>
  <c r="BT49" i="17"/>
  <c r="BS49" i="17"/>
  <c r="BR49" i="17"/>
  <c r="BQ49" i="17"/>
  <c r="BP49" i="17"/>
  <c r="BO49" i="17"/>
  <c r="BN49" i="17"/>
  <c r="BL49" i="17"/>
  <c r="BK49" i="17"/>
  <c r="BJ49" i="17"/>
  <c r="BI49" i="17"/>
  <c r="BH49" i="17"/>
  <c r="BG49" i="17"/>
  <c r="BF49" i="17"/>
  <c r="BD49" i="17"/>
  <c r="BC49" i="17"/>
  <c r="BB49" i="17"/>
  <c r="BA49" i="17"/>
  <c r="AZ49" i="17"/>
  <c r="AY49" i="17"/>
  <c r="AX49" i="17"/>
  <c r="AV49" i="17"/>
  <c r="AU49" i="17"/>
  <c r="AT49" i="17"/>
  <c r="AS49" i="17"/>
  <c r="AR49" i="17"/>
  <c r="AQ49" i="17"/>
  <c r="AP49" i="17"/>
  <c r="AN49" i="17"/>
  <c r="AM49" i="17"/>
  <c r="AL49" i="17"/>
  <c r="AK49" i="17"/>
  <c r="AJ49" i="17"/>
  <c r="AI49" i="17"/>
  <c r="AH49" i="17"/>
  <c r="AF49" i="17"/>
  <c r="AE49" i="17"/>
  <c r="AD49" i="17"/>
  <c r="AC49" i="17"/>
  <c r="AB49" i="17"/>
  <c r="AA49" i="17"/>
  <c r="Z49" i="17"/>
  <c r="X49" i="17"/>
  <c r="W49" i="17"/>
  <c r="V49" i="17"/>
  <c r="U49" i="17"/>
  <c r="T49" i="17"/>
  <c r="S49" i="17"/>
  <c r="R49" i="17"/>
  <c r="P49" i="17"/>
  <c r="O49" i="17"/>
  <c r="N49" i="17"/>
  <c r="M49" i="17"/>
  <c r="L49" i="17"/>
  <c r="K49" i="17"/>
  <c r="J49" i="17"/>
  <c r="H49" i="17"/>
  <c r="G49" i="17"/>
  <c r="F49" i="17"/>
  <c r="E49" i="17"/>
  <c r="D49" i="17"/>
  <c r="C49" i="17"/>
  <c r="B49" i="17"/>
  <c r="J48" i="17"/>
  <c r="B18" i="8"/>
  <c r="B27" i="8" s="1"/>
  <c r="B36" i="8" s="1"/>
  <c r="B45" i="8" s="1"/>
  <c r="B54" i="8" s="1"/>
  <c r="J9" i="8" s="1"/>
  <c r="J18" i="8" s="1"/>
  <c r="J27" i="8" s="1"/>
  <c r="J36" i="8" s="1"/>
  <c r="J45" i="8" s="1"/>
  <c r="J54" i="8" s="1"/>
  <c r="B9" i="8"/>
  <c r="W9" i="12"/>
  <c r="W18" i="12" s="1"/>
  <c r="W27" i="12" s="1"/>
  <c r="W36" i="12" s="1"/>
  <c r="W45" i="12" s="1"/>
  <c r="W54" i="12" s="1"/>
  <c r="AF9" i="12" s="1"/>
  <c r="AF18" i="12" s="1"/>
  <c r="AF27" i="12" s="1"/>
  <c r="AF36" i="12" s="1"/>
  <c r="AF45" i="12" s="1"/>
  <c r="AF54" i="12" s="1"/>
  <c r="CR39" i="17"/>
  <c r="CQ39" i="17"/>
  <c r="CP39" i="17"/>
  <c r="CO39" i="17"/>
  <c r="CN39" i="17"/>
  <c r="CM39" i="17"/>
  <c r="CL39" i="17"/>
  <c r="CJ39" i="17"/>
  <c r="CI39" i="17"/>
  <c r="CH39" i="17"/>
  <c r="CG39" i="17"/>
  <c r="CF39" i="17"/>
  <c r="CE39" i="17"/>
  <c r="CD39" i="17"/>
  <c r="CB39" i="17"/>
  <c r="CA39" i="17"/>
  <c r="BZ39" i="17"/>
  <c r="BY39" i="17"/>
  <c r="BX39" i="17"/>
  <c r="BW39" i="17"/>
  <c r="BV39" i="17"/>
  <c r="BT39" i="17"/>
  <c r="BS39" i="17"/>
  <c r="BR39" i="17"/>
  <c r="BQ39" i="17"/>
  <c r="BP39" i="17"/>
  <c r="BO39" i="17"/>
  <c r="BN39" i="17"/>
  <c r="BL39" i="17"/>
  <c r="BK39" i="17"/>
  <c r="BJ39" i="17"/>
  <c r="BI39" i="17"/>
  <c r="BH39" i="17"/>
  <c r="BG39" i="17"/>
  <c r="BF39" i="17"/>
  <c r="BD39" i="17"/>
  <c r="BC39" i="17"/>
  <c r="BB39" i="17"/>
  <c r="BA39" i="17"/>
  <c r="AZ39" i="17"/>
  <c r="AY39" i="17"/>
  <c r="AX39" i="17"/>
  <c r="AV39" i="17"/>
  <c r="AU39" i="17"/>
  <c r="AT39" i="17"/>
  <c r="AS39" i="17"/>
  <c r="AR39" i="17"/>
  <c r="AQ39" i="17"/>
  <c r="AP39" i="17"/>
  <c r="AN39" i="17"/>
  <c r="AM39" i="17"/>
  <c r="AL39" i="17"/>
  <c r="AK39" i="17"/>
  <c r="AJ39" i="17"/>
  <c r="AI39" i="17"/>
  <c r="AH39" i="17"/>
  <c r="AF39" i="17"/>
  <c r="AE39" i="17"/>
  <c r="AD39" i="17"/>
  <c r="AC39" i="17"/>
  <c r="AB39" i="17"/>
  <c r="AA39" i="17"/>
  <c r="Z39" i="17"/>
  <c r="X39" i="17"/>
  <c r="W39" i="17"/>
  <c r="V39" i="17"/>
  <c r="U39" i="17"/>
  <c r="T39" i="17"/>
  <c r="S39" i="17"/>
  <c r="R39" i="17"/>
  <c r="P39" i="17"/>
  <c r="O39" i="17"/>
  <c r="N39" i="17"/>
  <c r="M39" i="17"/>
  <c r="L39" i="17"/>
  <c r="K39" i="17"/>
  <c r="J39" i="17"/>
  <c r="H39" i="17"/>
  <c r="G39" i="17"/>
  <c r="F39" i="17"/>
  <c r="E39" i="17"/>
  <c r="D39" i="17"/>
  <c r="C39" i="17"/>
  <c r="B39" i="17"/>
  <c r="B38" i="17"/>
  <c r="J38" i="17" s="1"/>
  <c r="B28" i="17"/>
  <c r="CR29" i="17"/>
  <c r="CQ29" i="17"/>
  <c r="CP29" i="17"/>
  <c r="CO29" i="17"/>
  <c r="CN29" i="17"/>
  <c r="CM29" i="17"/>
  <c r="CL29" i="17"/>
  <c r="CJ29" i="17"/>
  <c r="CI29" i="17"/>
  <c r="CH29" i="17"/>
  <c r="CG29" i="17"/>
  <c r="CF29" i="17"/>
  <c r="CE29" i="17"/>
  <c r="CD29" i="17"/>
  <c r="CB29" i="17"/>
  <c r="CA29" i="17"/>
  <c r="BZ29" i="17"/>
  <c r="BY29" i="17"/>
  <c r="BX29" i="17"/>
  <c r="BW29" i="17"/>
  <c r="BV29" i="17"/>
  <c r="BT29" i="17"/>
  <c r="BS29" i="17"/>
  <c r="BR29" i="17"/>
  <c r="BQ29" i="17"/>
  <c r="BP29" i="17"/>
  <c r="BO29" i="17"/>
  <c r="BN29" i="17"/>
  <c r="BL29" i="17"/>
  <c r="BK29" i="17"/>
  <c r="BJ29" i="17"/>
  <c r="BI29" i="17"/>
  <c r="BH29" i="17"/>
  <c r="BG29" i="17"/>
  <c r="BF29" i="17"/>
  <c r="BD29" i="17"/>
  <c r="BC29" i="17"/>
  <c r="BB29" i="17"/>
  <c r="BA29" i="17"/>
  <c r="AZ29" i="17"/>
  <c r="AY29" i="17"/>
  <c r="AX29" i="17"/>
  <c r="AV29" i="17"/>
  <c r="AU29" i="17"/>
  <c r="AT29" i="17"/>
  <c r="AS29" i="17"/>
  <c r="AR29" i="17"/>
  <c r="AQ29" i="17"/>
  <c r="AP29" i="17"/>
  <c r="AN29" i="17"/>
  <c r="AM29" i="17"/>
  <c r="AL29" i="17"/>
  <c r="AK29" i="17"/>
  <c r="AJ29" i="17"/>
  <c r="AI29" i="17"/>
  <c r="AH29" i="17"/>
  <c r="AF29" i="17"/>
  <c r="AE29" i="17"/>
  <c r="AD29" i="17"/>
  <c r="AC29" i="17"/>
  <c r="AB29" i="17"/>
  <c r="AA29" i="17"/>
  <c r="Z29" i="17"/>
  <c r="X29" i="17"/>
  <c r="W29" i="17"/>
  <c r="V29" i="17"/>
  <c r="U29" i="17"/>
  <c r="T29" i="17"/>
  <c r="S29" i="17"/>
  <c r="R29" i="17"/>
  <c r="P29" i="17"/>
  <c r="O29" i="17"/>
  <c r="N29" i="17"/>
  <c r="M29" i="17"/>
  <c r="L29" i="17"/>
  <c r="K29" i="17"/>
  <c r="J29" i="17"/>
  <c r="H29" i="17"/>
  <c r="G29" i="17"/>
  <c r="F29" i="17"/>
  <c r="E29" i="17"/>
  <c r="D29" i="17"/>
  <c r="C29" i="17"/>
  <c r="B29" i="17"/>
  <c r="J28" i="17"/>
  <c r="B8" i="17"/>
  <c r="J8" i="17" s="1"/>
  <c r="R8" i="17" s="1"/>
  <c r="Z8" i="17" s="1"/>
  <c r="AH8" i="17" s="1"/>
  <c r="AP8" i="17" s="1"/>
  <c r="AX8" i="17" s="1"/>
  <c r="BF8" i="17" s="1"/>
  <c r="BN8" i="17" s="1"/>
  <c r="BV8" i="17" s="1"/>
  <c r="CD8" i="17" s="1"/>
  <c r="CL8" i="17" s="1"/>
  <c r="B18" i="17"/>
  <c r="CR19" i="17"/>
  <c r="CQ19" i="17"/>
  <c r="CP19" i="17"/>
  <c r="CO19" i="17"/>
  <c r="CN19" i="17"/>
  <c r="CM19" i="17"/>
  <c r="CL19" i="17"/>
  <c r="CJ19" i="17"/>
  <c r="CI19" i="17"/>
  <c r="CH19" i="17"/>
  <c r="CG19" i="17"/>
  <c r="CF19" i="17"/>
  <c r="CE19" i="17"/>
  <c r="CD19" i="17"/>
  <c r="CB19" i="17"/>
  <c r="CA19" i="17"/>
  <c r="BZ19" i="17"/>
  <c r="BY19" i="17"/>
  <c r="BX19" i="17"/>
  <c r="BW19" i="17"/>
  <c r="BV19" i="17"/>
  <c r="BT19" i="17"/>
  <c r="BS19" i="17"/>
  <c r="BR19" i="17"/>
  <c r="BQ19" i="17"/>
  <c r="BP19" i="17"/>
  <c r="BO19" i="17"/>
  <c r="BN19" i="17"/>
  <c r="BL19" i="17"/>
  <c r="BK19" i="17"/>
  <c r="BJ19" i="17"/>
  <c r="BI19" i="17"/>
  <c r="BH19" i="17"/>
  <c r="BG19" i="17"/>
  <c r="BF19" i="17"/>
  <c r="BD19" i="17"/>
  <c r="BC19" i="17"/>
  <c r="BB19" i="17"/>
  <c r="BA19" i="17"/>
  <c r="AZ19" i="17"/>
  <c r="AY19" i="17"/>
  <c r="AX19" i="17"/>
  <c r="AV19" i="17"/>
  <c r="AU19" i="17"/>
  <c r="AT19" i="17"/>
  <c r="AS19" i="17"/>
  <c r="AR19" i="17"/>
  <c r="AQ19" i="17"/>
  <c r="AP19" i="17"/>
  <c r="AN19" i="17"/>
  <c r="AM19" i="17"/>
  <c r="AL19" i="17"/>
  <c r="AK19" i="17"/>
  <c r="AJ19" i="17"/>
  <c r="AI19" i="17"/>
  <c r="AH19" i="17"/>
  <c r="AF19" i="17"/>
  <c r="AE19" i="17"/>
  <c r="AD19" i="17"/>
  <c r="AC19" i="17"/>
  <c r="AB19" i="17"/>
  <c r="AA19" i="17"/>
  <c r="Z19" i="17"/>
  <c r="X19" i="17"/>
  <c r="W19" i="17"/>
  <c r="V19" i="17"/>
  <c r="U19" i="17"/>
  <c r="T19" i="17"/>
  <c r="S19" i="17"/>
  <c r="R19" i="17"/>
  <c r="P19" i="17"/>
  <c r="O19" i="17"/>
  <c r="N19" i="17"/>
  <c r="M19" i="17"/>
  <c r="L19" i="17"/>
  <c r="K19" i="17"/>
  <c r="J19" i="17"/>
  <c r="H19" i="17"/>
  <c r="G19" i="17"/>
  <c r="F19" i="17"/>
  <c r="E19" i="17"/>
  <c r="D19" i="17"/>
  <c r="C19" i="17"/>
  <c r="B19" i="17"/>
  <c r="B20" i="17"/>
  <c r="C20" i="17" s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B25" i="17" s="1"/>
  <c r="C25" i="17" s="1"/>
  <c r="CR9" i="17"/>
  <c r="CQ9" i="17"/>
  <c r="CP9" i="17"/>
  <c r="CO9" i="17"/>
  <c r="CN9" i="17"/>
  <c r="CM9" i="17"/>
  <c r="CL9" i="17"/>
  <c r="CJ9" i="17"/>
  <c r="CI9" i="17"/>
  <c r="CH9" i="17"/>
  <c r="CG9" i="17"/>
  <c r="CF9" i="17"/>
  <c r="CE9" i="17"/>
  <c r="CD9" i="17"/>
  <c r="CB9" i="17"/>
  <c r="CA9" i="17"/>
  <c r="BZ9" i="17"/>
  <c r="BY9" i="17"/>
  <c r="BX9" i="17"/>
  <c r="BW9" i="17"/>
  <c r="BV9" i="17"/>
  <c r="BT9" i="17"/>
  <c r="BS9" i="17"/>
  <c r="BR9" i="17"/>
  <c r="BQ9" i="17"/>
  <c r="BP9" i="17"/>
  <c r="BO9" i="17"/>
  <c r="BN9" i="17"/>
  <c r="BL9" i="17"/>
  <c r="BK9" i="17"/>
  <c r="BJ9" i="17"/>
  <c r="BI9" i="17"/>
  <c r="BH9" i="17"/>
  <c r="BG9" i="17"/>
  <c r="BF9" i="17"/>
  <c r="BD9" i="17"/>
  <c r="BC9" i="17"/>
  <c r="BB9" i="17"/>
  <c r="BA9" i="17"/>
  <c r="AZ9" i="17"/>
  <c r="AY9" i="17"/>
  <c r="AX9" i="17"/>
  <c r="AV9" i="17"/>
  <c r="AU9" i="17"/>
  <c r="AT9" i="17"/>
  <c r="AS9" i="17"/>
  <c r="AR9" i="17"/>
  <c r="AQ9" i="17"/>
  <c r="AP9" i="17"/>
  <c r="AN9" i="17"/>
  <c r="AM9" i="17"/>
  <c r="AL9" i="17"/>
  <c r="AK9" i="17"/>
  <c r="AJ9" i="17"/>
  <c r="AI9" i="17"/>
  <c r="AH9" i="17"/>
  <c r="AF9" i="17"/>
  <c r="AE9" i="17"/>
  <c r="AD9" i="17"/>
  <c r="AC9" i="17"/>
  <c r="AB9" i="17"/>
  <c r="AA9" i="17"/>
  <c r="Z9" i="17"/>
  <c r="X9" i="17"/>
  <c r="W9" i="17"/>
  <c r="V9" i="17"/>
  <c r="U9" i="17"/>
  <c r="T9" i="17"/>
  <c r="S9" i="17"/>
  <c r="R9" i="17"/>
  <c r="P9" i="17"/>
  <c r="O9" i="17"/>
  <c r="N9" i="17"/>
  <c r="M9" i="17"/>
  <c r="L9" i="17"/>
  <c r="K9" i="17"/>
  <c r="J9" i="17"/>
  <c r="H9" i="17"/>
  <c r="G9" i="17"/>
  <c r="F9" i="17"/>
  <c r="E9" i="17"/>
  <c r="D9" i="17"/>
  <c r="C9" i="17"/>
  <c r="B9" i="17"/>
  <c r="AL55" i="12"/>
  <c r="AK55" i="12"/>
  <c r="AJ55" i="12"/>
  <c r="AI55" i="12"/>
  <c r="AH55" i="12"/>
  <c r="AG55" i="12"/>
  <c r="AF55" i="12"/>
  <c r="AC55" i="12"/>
  <c r="AB55" i="12"/>
  <c r="AA55" i="12"/>
  <c r="Z55" i="12"/>
  <c r="Y55" i="12"/>
  <c r="X55" i="12"/>
  <c r="W55" i="12"/>
  <c r="R55" i="12"/>
  <c r="Q55" i="12"/>
  <c r="P55" i="12"/>
  <c r="O55" i="12"/>
  <c r="N55" i="12"/>
  <c r="M55" i="12"/>
  <c r="L55" i="12"/>
  <c r="I55" i="12"/>
  <c r="H55" i="12"/>
  <c r="G55" i="12"/>
  <c r="F55" i="12"/>
  <c r="E55" i="12"/>
  <c r="D55" i="12"/>
  <c r="C55" i="12"/>
  <c r="AL46" i="12"/>
  <c r="AK46" i="12"/>
  <c r="AJ46" i="12"/>
  <c r="AI46" i="12"/>
  <c r="AH46" i="12"/>
  <c r="AG46" i="12"/>
  <c r="AF46" i="12"/>
  <c r="AC46" i="12"/>
  <c r="AB46" i="12"/>
  <c r="AA46" i="12"/>
  <c r="Z46" i="12"/>
  <c r="Y46" i="12"/>
  <c r="X46" i="12"/>
  <c r="W46" i="12"/>
  <c r="R46" i="12"/>
  <c r="Q46" i="12"/>
  <c r="P46" i="12"/>
  <c r="O46" i="12"/>
  <c r="N46" i="12"/>
  <c r="M46" i="12"/>
  <c r="L46" i="12"/>
  <c r="I46" i="12"/>
  <c r="H46" i="12"/>
  <c r="G46" i="12"/>
  <c r="F46" i="12"/>
  <c r="E46" i="12"/>
  <c r="D46" i="12"/>
  <c r="C46" i="12"/>
  <c r="AL37" i="12"/>
  <c r="AK37" i="12"/>
  <c r="AJ37" i="12"/>
  <c r="AI37" i="12"/>
  <c r="AH37" i="12"/>
  <c r="AG37" i="12"/>
  <c r="AF37" i="12"/>
  <c r="AC37" i="12"/>
  <c r="AB37" i="12"/>
  <c r="AA37" i="12"/>
  <c r="Z37" i="12"/>
  <c r="Y37" i="12"/>
  <c r="X37" i="12"/>
  <c r="W37" i="12"/>
  <c r="R37" i="12"/>
  <c r="Q37" i="12"/>
  <c r="P37" i="12"/>
  <c r="O37" i="12"/>
  <c r="N37" i="12"/>
  <c r="M37" i="12"/>
  <c r="L37" i="12"/>
  <c r="I37" i="12"/>
  <c r="H37" i="12"/>
  <c r="G37" i="12"/>
  <c r="F37" i="12"/>
  <c r="E37" i="12"/>
  <c r="D37" i="12"/>
  <c r="C37" i="12"/>
  <c r="AL28" i="12"/>
  <c r="AK28" i="12"/>
  <c r="AJ28" i="12"/>
  <c r="AI28" i="12"/>
  <c r="AH28" i="12"/>
  <c r="AG28" i="12"/>
  <c r="AF28" i="12"/>
  <c r="AC28" i="12"/>
  <c r="AB28" i="12"/>
  <c r="AA28" i="12"/>
  <c r="Z28" i="12"/>
  <c r="Y28" i="12"/>
  <c r="X28" i="12"/>
  <c r="W28" i="12"/>
  <c r="R28" i="12"/>
  <c r="Q28" i="12"/>
  <c r="P28" i="12"/>
  <c r="O28" i="12"/>
  <c r="N28" i="12"/>
  <c r="M28" i="12"/>
  <c r="L28" i="12"/>
  <c r="I28" i="12"/>
  <c r="H28" i="12"/>
  <c r="G28" i="12"/>
  <c r="F28" i="12"/>
  <c r="E28" i="12"/>
  <c r="D28" i="12"/>
  <c r="C28" i="12"/>
  <c r="AL19" i="12"/>
  <c r="AK19" i="12"/>
  <c r="AJ19" i="12"/>
  <c r="AI19" i="12"/>
  <c r="AH19" i="12"/>
  <c r="AG19" i="12"/>
  <c r="AF19" i="12"/>
  <c r="AC19" i="12"/>
  <c r="AB19" i="12"/>
  <c r="AA19" i="12"/>
  <c r="Z19" i="12"/>
  <c r="Y19" i="12"/>
  <c r="X19" i="12"/>
  <c r="W19" i="12"/>
  <c r="R19" i="12"/>
  <c r="Q19" i="12"/>
  <c r="P19" i="12"/>
  <c r="O19" i="12"/>
  <c r="N19" i="12"/>
  <c r="M19" i="12"/>
  <c r="L19" i="12"/>
  <c r="I19" i="12"/>
  <c r="H19" i="12"/>
  <c r="G19" i="12"/>
  <c r="F19" i="12"/>
  <c r="E19" i="12"/>
  <c r="D19" i="12"/>
  <c r="C19" i="12"/>
  <c r="AL10" i="12"/>
  <c r="AK10" i="12"/>
  <c r="AJ10" i="12"/>
  <c r="AI10" i="12"/>
  <c r="AH10" i="12"/>
  <c r="AG10" i="12"/>
  <c r="AF10" i="12"/>
  <c r="AC10" i="12"/>
  <c r="AB10" i="12"/>
  <c r="AA10" i="12"/>
  <c r="Z10" i="12"/>
  <c r="Y10" i="12"/>
  <c r="X10" i="12"/>
  <c r="W10" i="12"/>
  <c r="R10" i="12"/>
  <c r="Q10" i="12"/>
  <c r="P10" i="12"/>
  <c r="O10" i="12"/>
  <c r="N10" i="12"/>
  <c r="M10" i="12"/>
  <c r="L10" i="12"/>
  <c r="I10" i="12"/>
  <c r="H10" i="12"/>
  <c r="G10" i="12"/>
  <c r="F10" i="12"/>
  <c r="E10" i="12"/>
  <c r="D10" i="12"/>
  <c r="C10" i="12"/>
  <c r="AF55" i="8"/>
  <c r="AE55" i="8"/>
  <c r="AD55" i="8"/>
  <c r="AC55" i="8"/>
  <c r="AB55" i="8"/>
  <c r="AA55" i="8"/>
  <c r="Z55" i="8"/>
  <c r="X55" i="8"/>
  <c r="W55" i="8"/>
  <c r="V55" i="8"/>
  <c r="U55" i="8"/>
  <c r="T55" i="8"/>
  <c r="S55" i="8"/>
  <c r="R55" i="8"/>
  <c r="P55" i="8"/>
  <c r="O55" i="8"/>
  <c r="N55" i="8"/>
  <c r="M55" i="8"/>
  <c r="L55" i="8"/>
  <c r="K55" i="8"/>
  <c r="J55" i="8"/>
  <c r="H55" i="8"/>
  <c r="G55" i="8"/>
  <c r="F55" i="8"/>
  <c r="E55" i="8"/>
  <c r="D55" i="8"/>
  <c r="C55" i="8"/>
  <c r="B55" i="8"/>
  <c r="AF46" i="8"/>
  <c r="AE46" i="8"/>
  <c r="AD46" i="8"/>
  <c r="AC46" i="8"/>
  <c r="AB46" i="8"/>
  <c r="AA46" i="8"/>
  <c r="Z46" i="8"/>
  <c r="X46" i="8"/>
  <c r="W46" i="8"/>
  <c r="V46" i="8"/>
  <c r="U46" i="8"/>
  <c r="T46" i="8"/>
  <c r="S46" i="8"/>
  <c r="R46" i="8"/>
  <c r="P46" i="8"/>
  <c r="O46" i="8"/>
  <c r="N46" i="8"/>
  <c r="M46" i="8"/>
  <c r="L46" i="8"/>
  <c r="K46" i="8"/>
  <c r="J46" i="8"/>
  <c r="H46" i="8"/>
  <c r="G46" i="8"/>
  <c r="F46" i="8"/>
  <c r="E46" i="8"/>
  <c r="D46" i="8"/>
  <c r="C46" i="8"/>
  <c r="B46" i="8"/>
  <c r="AF37" i="8"/>
  <c r="AE37" i="8"/>
  <c r="AD37" i="8"/>
  <c r="AC37" i="8"/>
  <c r="AB37" i="8"/>
  <c r="AA37" i="8"/>
  <c r="Z37" i="8"/>
  <c r="X37" i="8"/>
  <c r="W37" i="8"/>
  <c r="V37" i="8"/>
  <c r="U37" i="8"/>
  <c r="T37" i="8"/>
  <c r="S37" i="8"/>
  <c r="R37" i="8"/>
  <c r="P37" i="8"/>
  <c r="O37" i="8"/>
  <c r="N37" i="8"/>
  <c r="M37" i="8"/>
  <c r="L37" i="8"/>
  <c r="K37" i="8"/>
  <c r="J37" i="8"/>
  <c r="H37" i="8"/>
  <c r="G37" i="8"/>
  <c r="F37" i="8"/>
  <c r="E37" i="8"/>
  <c r="D37" i="8"/>
  <c r="C37" i="8"/>
  <c r="B37" i="8"/>
  <c r="AF28" i="8"/>
  <c r="AE28" i="8"/>
  <c r="AD28" i="8"/>
  <c r="AC28" i="8"/>
  <c r="AB28" i="8"/>
  <c r="AA28" i="8"/>
  <c r="Z28" i="8"/>
  <c r="X28" i="8"/>
  <c r="W28" i="8"/>
  <c r="V28" i="8"/>
  <c r="U28" i="8"/>
  <c r="T28" i="8"/>
  <c r="S28" i="8"/>
  <c r="R28" i="8"/>
  <c r="P28" i="8"/>
  <c r="O28" i="8"/>
  <c r="N28" i="8"/>
  <c r="M28" i="8"/>
  <c r="L28" i="8"/>
  <c r="K28" i="8"/>
  <c r="J28" i="8"/>
  <c r="H28" i="8"/>
  <c r="G28" i="8"/>
  <c r="F28" i="8"/>
  <c r="E28" i="8"/>
  <c r="D28" i="8"/>
  <c r="C28" i="8"/>
  <c r="B28" i="8"/>
  <c r="AF19" i="8"/>
  <c r="AE19" i="8"/>
  <c r="AD19" i="8"/>
  <c r="AC19" i="8"/>
  <c r="AB19" i="8"/>
  <c r="AA19" i="8"/>
  <c r="Z19" i="8"/>
  <c r="X19" i="8"/>
  <c r="W19" i="8"/>
  <c r="V19" i="8"/>
  <c r="U19" i="8"/>
  <c r="T19" i="8"/>
  <c r="S19" i="8"/>
  <c r="R19" i="8"/>
  <c r="P19" i="8"/>
  <c r="O19" i="8"/>
  <c r="N19" i="8"/>
  <c r="M19" i="8"/>
  <c r="L19" i="8"/>
  <c r="K19" i="8"/>
  <c r="J19" i="8"/>
  <c r="H19" i="8"/>
  <c r="G19" i="8"/>
  <c r="F19" i="8"/>
  <c r="E19" i="8"/>
  <c r="D19" i="8"/>
  <c r="C19" i="8"/>
  <c r="B19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R10" i="8"/>
  <c r="P10" i="8"/>
  <c r="O10" i="8"/>
  <c r="N10" i="8"/>
  <c r="M10" i="8"/>
  <c r="L10" i="8"/>
  <c r="K10" i="8"/>
  <c r="J10" i="8"/>
  <c r="H10" i="8"/>
  <c r="G10" i="8"/>
  <c r="F10" i="8"/>
  <c r="E10" i="8"/>
  <c r="D10" i="8"/>
  <c r="C10" i="8"/>
  <c r="B10" i="8"/>
  <c r="R48" i="17" l="1"/>
  <c r="J50" i="17"/>
  <c r="K50" i="17" s="1"/>
  <c r="L50" i="17" s="1"/>
  <c r="M50" i="17" s="1"/>
  <c r="N50" i="17" s="1"/>
  <c r="O50" i="17" s="1"/>
  <c r="P50" i="17" s="1"/>
  <c r="J51" i="17" s="1"/>
  <c r="K51" i="17" s="1"/>
  <c r="L51" i="17" s="1"/>
  <c r="M51" i="17" s="1"/>
  <c r="N51" i="17" s="1"/>
  <c r="O51" i="17" s="1"/>
  <c r="P51" i="17" s="1"/>
  <c r="J52" i="17" s="1"/>
  <c r="K52" i="17" s="1"/>
  <c r="L52" i="17" s="1"/>
  <c r="M52" i="17" s="1"/>
  <c r="N52" i="17" s="1"/>
  <c r="O52" i="17" s="1"/>
  <c r="P52" i="17" s="1"/>
  <c r="J53" i="17" s="1"/>
  <c r="K53" i="17" s="1"/>
  <c r="L53" i="17" s="1"/>
  <c r="M53" i="17" s="1"/>
  <c r="N53" i="17" s="1"/>
  <c r="O53" i="17" s="1"/>
  <c r="P53" i="17" s="1"/>
  <c r="J54" i="17" s="1"/>
  <c r="K54" i="17" s="1"/>
  <c r="L54" i="17" s="1"/>
  <c r="M54" i="17" s="1"/>
  <c r="N54" i="17" s="1"/>
  <c r="O54" i="17" s="1"/>
  <c r="P54" i="17" s="1"/>
  <c r="J55" i="17" s="1"/>
  <c r="K55" i="17" s="1"/>
  <c r="L55" i="17" s="1"/>
  <c r="B50" i="17"/>
  <c r="C50" i="17" s="1"/>
  <c r="D50" i="17" s="1"/>
  <c r="E50" i="17" s="1"/>
  <c r="F50" i="17" s="1"/>
  <c r="G50" i="17" s="1"/>
  <c r="H50" i="17" s="1"/>
  <c r="B51" i="17" s="1"/>
  <c r="C51" i="17" s="1"/>
  <c r="D51" i="17" s="1"/>
  <c r="E51" i="17" s="1"/>
  <c r="F51" i="17" s="1"/>
  <c r="G51" i="17" s="1"/>
  <c r="H51" i="17" s="1"/>
  <c r="B52" i="17" s="1"/>
  <c r="C52" i="17" s="1"/>
  <c r="D52" i="17" s="1"/>
  <c r="E52" i="17" s="1"/>
  <c r="F52" i="17" s="1"/>
  <c r="G52" i="17" s="1"/>
  <c r="H52" i="17" s="1"/>
  <c r="B53" i="17" s="1"/>
  <c r="C53" i="17" s="1"/>
  <c r="D53" i="17" s="1"/>
  <c r="E53" i="17" s="1"/>
  <c r="F53" i="17" s="1"/>
  <c r="G53" i="17" s="1"/>
  <c r="H53" i="17" s="1"/>
  <c r="B54" i="17" s="1"/>
  <c r="C54" i="17" s="1"/>
  <c r="D54" i="17" s="1"/>
  <c r="E54" i="17" s="1"/>
  <c r="F54" i="17" s="1"/>
  <c r="G54" i="17" s="1"/>
  <c r="H54" i="17" s="1"/>
  <c r="B55" i="17" s="1"/>
  <c r="C55" i="17" s="1"/>
  <c r="J40" i="17"/>
  <c r="K40" i="17" s="1"/>
  <c r="L40" i="17" s="1"/>
  <c r="M40" i="17" s="1"/>
  <c r="N40" i="17" s="1"/>
  <c r="O40" i="17" s="1"/>
  <c r="P40" i="17" s="1"/>
  <c r="J41" i="17" s="1"/>
  <c r="K41" i="17" s="1"/>
  <c r="L41" i="17" s="1"/>
  <c r="M41" i="17" s="1"/>
  <c r="N41" i="17" s="1"/>
  <c r="O41" i="17" s="1"/>
  <c r="P41" i="17" s="1"/>
  <c r="J42" i="17" s="1"/>
  <c r="K42" i="17" s="1"/>
  <c r="L42" i="17" s="1"/>
  <c r="M42" i="17" s="1"/>
  <c r="N42" i="17" s="1"/>
  <c r="O42" i="17" s="1"/>
  <c r="P42" i="17" s="1"/>
  <c r="J43" i="17" s="1"/>
  <c r="K43" i="17" s="1"/>
  <c r="L43" i="17" s="1"/>
  <c r="M43" i="17" s="1"/>
  <c r="N43" i="17" s="1"/>
  <c r="O43" i="17" s="1"/>
  <c r="P43" i="17" s="1"/>
  <c r="J44" i="17" s="1"/>
  <c r="K44" i="17" s="1"/>
  <c r="L44" i="17" s="1"/>
  <c r="M44" i="17" s="1"/>
  <c r="N44" i="17" s="1"/>
  <c r="O44" i="17" s="1"/>
  <c r="P44" i="17" s="1"/>
  <c r="J45" i="17" s="1"/>
  <c r="K45" i="17" s="1"/>
  <c r="L45" i="17" s="1"/>
  <c r="R38" i="17"/>
  <c r="B40" i="17"/>
  <c r="C40" i="17" s="1"/>
  <c r="D40" i="17" s="1"/>
  <c r="E40" i="17" s="1"/>
  <c r="F40" i="17" s="1"/>
  <c r="G40" i="17" s="1"/>
  <c r="H40" i="17" s="1"/>
  <c r="B41" i="17" s="1"/>
  <c r="C41" i="17" s="1"/>
  <c r="D41" i="17" s="1"/>
  <c r="E41" i="17" s="1"/>
  <c r="F41" i="17" s="1"/>
  <c r="G41" i="17" s="1"/>
  <c r="H41" i="17" s="1"/>
  <c r="B42" i="17" s="1"/>
  <c r="C42" i="17" s="1"/>
  <c r="D42" i="17" s="1"/>
  <c r="E42" i="17" s="1"/>
  <c r="F42" i="17" s="1"/>
  <c r="G42" i="17" s="1"/>
  <c r="H42" i="17" s="1"/>
  <c r="B43" i="17" s="1"/>
  <c r="C43" i="17" s="1"/>
  <c r="D43" i="17" s="1"/>
  <c r="E43" i="17" s="1"/>
  <c r="F43" i="17" s="1"/>
  <c r="G43" i="17" s="1"/>
  <c r="H43" i="17" s="1"/>
  <c r="B44" i="17" s="1"/>
  <c r="C44" i="17" s="1"/>
  <c r="D44" i="17" s="1"/>
  <c r="E44" i="17" s="1"/>
  <c r="F44" i="17" s="1"/>
  <c r="G44" i="17" s="1"/>
  <c r="H44" i="17" s="1"/>
  <c r="B45" i="17" s="1"/>
  <c r="C45" i="17" s="1"/>
  <c r="J30" i="17"/>
  <c r="K30" i="17" s="1"/>
  <c r="L30" i="17" s="1"/>
  <c r="M30" i="17" s="1"/>
  <c r="N30" i="17" s="1"/>
  <c r="O30" i="17" s="1"/>
  <c r="P30" i="17" s="1"/>
  <c r="J31" i="17" s="1"/>
  <c r="K31" i="17" s="1"/>
  <c r="L31" i="17" s="1"/>
  <c r="M31" i="17" s="1"/>
  <c r="N31" i="17" s="1"/>
  <c r="O31" i="17" s="1"/>
  <c r="P31" i="17" s="1"/>
  <c r="J32" i="17" s="1"/>
  <c r="K32" i="17" s="1"/>
  <c r="L32" i="17" s="1"/>
  <c r="M32" i="17" s="1"/>
  <c r="N32" i="17" s="1"/>
  <c r="O32" i="17" s="1"/>
  <c r="P32" i="17" s="1"/>
  <c r="J33" i="17" s="1"/>
  <c r="K33" i="17" s="1"/>
  <c r="L33" i="17" s="1"/>
  <c r="M33" i="17" s="1"/>
  <c r="N33" i="17" s="1"/>
  <c r="O33" i="17" s="1"/>
  <c r="P33" i="17" s="1"/>
  <c r="J34" i="17" s="1"/>
  <c r="K34" i="17" s="1"/>
  <c r="L34" i="17" s="1"/>
  <c r="M34" i="17" s="1"/>
  <c r="N34" i="17" s="1"/>
  <c r="O34" i="17" s="1"/>
  <c r="P34" i="17" s="1"/>
  <c r="J35" i="17" s="1"/>
  <c r="K35" i="17" s="1"/>
  <c r="L35" i="17" s="1"/>
  <c r="R28" i="17"/>
  <c r="B30" i="17"/>
  <c r="C30" i="17" s="1"/>
  <c r="D30" i="17" s="1"/>
  <c r="E30" i="17" s="1"/>
  <c r="F30" i="17" s="1"/>
  <c r="G30" i="17" s="1"/>
  <c r="H30" i="17" s="1"/>
  <c r="B31" i="17" s="1"/>
  <c r="C31" i="17" s="1"/>
  <c r="D31" i="17" s="1"/>
  <c r="E31" i="17" s="1"/>
  <c r="F31" i="17" s="1"/>
  <c r="G31" i="17" s="1"/>
  <c r="H31" i="17" s="1"/>
  <c r="B32" i="17" s="1"/>
  <c r="C32" i="17" s="1"/>
  <c r="D32" i="17" s="1"/>
  <c r="E32" i="17" s="1"/>
  <c r="F32" i="17" s="1"/>
  <c r="G32" i="17" s="1"/>
  <c r="H32" i="17" s="1"/>
  <c r="B33" i="17" s="1"/>
  <c r="C33" i="17" s="1"/>
  <c r="D33" i="17" s="1"/>
  <c r="E33" i="17" s="1"/>
  <c r="F33" i="17" s="1"/>
  <c r="G33" i="17" s="1"/>
  <c r="H33" i="17" s="1"/>
  <c r="B34" i="17" s="1"/>
  <c r="C34" i="17" s="1"/>
  <c r="D34" i="17" s="1"/>
  <c r="E34" i="17" s="1"/>
  <c r="F34" i="17" s="1"/>
  <c r="G34" i="17" s="1"/>
  <c r="H34" i="17" s="1"/>
  <c r="B35" i="17" s="1"/>
  <c r="C35" i="17" s="1"/>
  <c r="J18" i="17"/>
  <c r="R9" i="8"/>
  <c r="R18" i="8" s="1"/>
  <c r="R27" i="8" s="1"/>
  <c r="R36" i="8" s="1"/>
  <c r="R45" i="8" s="1"/>
  <c r="R54" i="8" s="1"/>
  <c r="Z9" i="8" s="1"/>
  <c r="Z18" i="8" s="1"/>
  <c r="Z27" i="8" s="1"/>
  <c r="Z36" i="8" s="1"/>
  <c r="Z45" i="8" s="1"/>
  <c r="Z54" i="8" s="1"/>
  <c r="Z48" i="17" l="1"/>
  <c r="R50" i="17"/>
  <c r="S50" i="17" s="1"/>
  <c r="T50" i="17" s="1"/>
  <c r="U50" i="17" s="1"/>
  <c r="V50" i="17" s="1"/>
  <c r="W50" i="17" s="1"/>
  <c r="X50" i="17" s="1"/>
  <c r="R51" i="17" s="1"/>
  <c r="S51" i="17" s="1"/>
  <c r="T51" i="17" s="1"/>
  <c r="U51" i="17" s="1"/>
  <c r="V51" i="17" s="1"/>
  <c r="W51" i="17" s="1"/>
  <c r="X51" i="17" s="1"/>
  <c r="R52" i="17" s="1"/>
  <c r="S52" i="17" s="1"/>
  <c r="T52" i="17" s="1"/>
  <c r="U52" i="17" s="1"/>
  <c r="V52" i="17" s="1"/>
  <c r="W52" i="17" s="1"/>
  <c r="X52" i="17" s="1"/>
  <c r="R53" i="17" s="1"/>
  <c r="S53" i="17" s="1"/>
  <c r="T53" i="17" s="1"/>
  <c r="U53" i="17" s="1"/>
  <c r="V53" i="17" s="1"/>
  <c r="W53" i="17" s="1"/>
  <c r="X53" i="17" s="1"/>
  <c r="R54" i="17" s="1"/>
  <c r="S54" i="17" s="1"/>
  <c r="T54" i="17" s="1"/>
  <c r="U54" i="17" s="1"/>
  <c r="V54" i="17" s="1"/>
  <c r="W54" i="17" s="1"/>
  <c r="X54" i="17" s="1"/>
  <c r="R55" i="17" s="1"/>
  <c r="S55" i="17" s="1"/>
  <c r="T55" i="17" s="1"/>
  <c r="Z38" i="17"/>
  <c r="R40" i="17"/>
  <c r="S40" i="17" s="1"/>
  <c r="T40" i="17" s="1"/>
  <c r="U40" i="17" s="1"/>
  <c r="V40" i="17" s="1"/>
  <c r="W40" i="17" s="1"/>
  <c r="X40" i="17" s="1"/>
  <c r="R41" i="17" s="1"/>
  <c r="S41" i="17" s="1"/>
  <c r="T41" i="17" s="1"/>
  <c r="U41" i="17" s="1"/>
  <c r="V41" i="17" s="1"/>
  <c r="W41" i="17" s="1"/>
  <c r="X41" i="17" s="1"/>
  <c r="R42" i="17" s="1"/>
  <c r="S42" i="17" s="1"/>
  <c r="T42" i="17" s="1"/>
  <c r="U42" i="17" s="1"/>
  <c r="V42" i="17" s="1"/>
  <c r="W42" i="17" s="1"/>
  <c r="X42" i="17" s="1"/>
  <c r="R43" i="17" s="1"/>
  <c r="S43" i="17" s="1"/>
  <c r="T43" i="17" s="1"/>
  <c r="U43" i="17" s="1"/>
  <c r="V43" i="17" s="1"/>
  <c r="W43" i="17" s="1"/>
  <c r="X43" i="17" s="1"/>
  <c r="R44" i="17" s="1"/>
  <c r="S44" i="17" s="1"/>
  <c r="T44" i="17" s="1"/>
  <c r="U44" i="17" s="1"/>
  <c r="V44" i="17" s="1"/>
  <c r="W44" i="17" s="1"/>
  <c r="X44" i="17" s="1"/>
  <c r="R45" i="17" s="1"/>
  <c r="S45" i="17" s="1"/>
  <c r="T45" i="17" s="1"/>
  <c r="Z28" i="17"/>
  <c r="R30" i="17"/>
  <c r="S30" i="17" s="1"/>
  <c r="T30" i="17" s="1"/>
  <c r="U30" i="17" s="1"/>
  <c r="V30" i="17" s="1"/>
  <c r="W30" i="17" s="1"/>
  <c r="X30" i="17" s="1"/>
  <c r="R31" i="17" s="1"/>
  <c r="S31" i="17" s="1"/>
  <c r="T31" i="17" s="1"/>
  <c r="U31" i="17" s="1"/>
  <c r="V31" i="17" s="1"/>
  <c r="W31" i="17" s="1"/>
  <c r="X31" i="17" s="1"/>
  <c r="R32" i="17" s="1"/>
  <c r="S32" i="17" s="1"/>
  <c r="T32" i="17" s="1"/>
  <c r="U32" i="17" s="1"/>
  <c r="V32" i="17" s="1"/>
  <c r="W32" i="17" s="1"/>
  <c r="X32" i="17" s="1"/>
  <c r="R33" i="17" s="1"/>
  <c r="S33" i="17" s="1"/>
  <c r="T33" i="17" s="1"/>
  <c r="U33" i="17" s="1"/>
  <c r="V33" i="17" s="1"/>
  <c r="W33" i="17" s="1"/>
  <c r="X33" i="17" s="1"/>
  <c r="R34" i="17" s="1"/>
  <c r="S34" i="17" s="1"/>
  <c r="T34" i="17" s="1"/>
  <c r="U34" i="17" s="1"/>
  <c r="V34" i="17" s="1"/>
  <c r="W34" i="17" s="1"/>
  <c r="X34" i="17" s="1"/>
  <c r="R35" i="17" s="1"/>
  <c r="S35" i="17" s="1"/>
  <c r="T35" i="17" s="1"/>
  <c r="J20" i="17"/>
  <c r="K20" i="17" s="1"/>
  <c r="L20" i="17" s="1"/>
  <c r="M20" i="17" s="1"/>
  <c r="N20" i="17" s="1"/>
  <c r="O20" i="17" s="1"/>
  <c r="P20" i="17" s="1"/>
  <c r="J21" i="17" s="1"/>
  <c r="K21" i="17" s="1"/>
  <c r="L21" i="17" s="1"/>
  <c r="M21" i="17" s="1"/>
  <c r="N21" i="17" s="1"/>
  <c r="O21" i="17" s="1"/>
  <c r="P21" i="17" s="1"/>
  <c r="J22" i="17" s="1"/>
  <c r="K22" i="17" s="1"/>
  <c r="L22" i="17" s="1"/>
  <c r="M22" i="17" s="1"/>
  <c r="N22" i="17" s="1"/>
  <c r="O22" i="17" s="1"/>
  <c r="P22" i="17" s="1"/>
  <c r="J23" i="17" s="1"/>
  <c r="K23" i="17" s="1"/>
  <c r="L23" i="17" s="1"/>
  <c r="M23" i="17" s="1"/>
  <c r="N23" i="17" s="1"/>
  <c r="O23" i="17" s="1"/>
  <c r="P23" i="17" s="1"/>
  <c r="J24" i="17" s="1"/>
  <c r="K24" i="17" s="1"/>
  <c r="L24" i="17" s="1"/>
  <c r="M24" i="17" s="1"/>
  <c r="N24" i="17" s="1"/>
  <c r="O24" i="17" s="1"/>
  <c r="P24" i="17" s="1"/>
  <c r="J25" i="17" s="1"/>
  <c r="K25" i="17" s="1"/>
  <c r="L25" i="17" s="1"/>
  <c r="R18" i="17"/>
  <c r="R11" i="8"/>
  <c r="S11" i="8" s="1"/>
  <c r="T11" i="8" s="1"/>
  <c r="U11" i="8" s="1"/>
  <c r="V11" i="8" s="1"/>
  <c r="W11" i="8" s="1"/>
  <c r="X11" i="8" s="1"/>
  <c r="R12" i="8" s="1"/>
  <c r="S12" i="8" s="1"/>
  <c r="T12" i="8" s="1"/>
  <c r="U12" i="8" s="1"/>
  <c r="V12" i="8" s="1"/>
  <c r="W12" i="8" s="1"/>
  <c r="X12" i="8" s="1"/>
  <c r="R13" i="8" s="1"/>
  <c r="S13" i="8" s="1"/>
  <c r="T13" i="8" s="1"/>
  <c r="U13" i="8" s="1"/>
  <c r="V13" i="8" s="1"/>
  <c r="W13" i="8" s="1"/>
  <c r="X13" i="8" s="1"/>
  <c r="R14" i="8" s="1"/>
  <c r="S14" i="8" s="1"/>
  <c r="T14" i="8" s="1"/>
  <c r="U14" i="8" s="1"/>
  <c r="V14" i="8" s="1"/>
  <c r="W14" i="8" s="1"/>
  <c r="X14" i="8" s="1"/>
  <c r="R15" i="8" s="1"/>
  <c r="S15" i="8" s="1"/>
  <c r="T15" i="8" s="1"/>
  <c r="U15" i="8" s="1"/>
  <c r="V15" i="8" s="1"/>
  <c r="W15" i="8" s="1"/>
  <c r="X15" i="8" s="1"/>
  <c r="R16" i="8" s="1"/>
  <c r="S16" i="8" s="1"/>
  <c r="T16" i="8" s="1"/>
  <c r="U16" i="8" s="1"/>
  <c r="V16" i="8" s="1"/>
  <c r="W16" i="8" s="1"/>
  <c r="X16" i="8" s="1"/>
  <c r="Z11" i="8"/>
  <c r="AA11" i="8" s="1"/>
  <c r="AB11" i="8" s="1"/>
  <c r="AC11" i="8" s="1"/>
  <c r="AD11" i="8" s="1"/>
  <c r="AE11" i="8" s="1"/>
  <c r="AF11" i="8" s="1"/>
  <c r="Z12" i="8" s="1"/>
  <c r="AA12" i="8" s="1"/>
  <c r="AB12" i="8" s="1"/>
  <c r="AC12" i="8" s="1"/>
  <c r="AD12" i="8" s="1"/>
  <c r="AE12" i="8" s="1"/>
  <c r="AF12" i="8" s="1"/>
  <c r="Z13" i="8" s="1"/>
  <c r="AA13" i="8" s="1"/>
  <c r="AB13" i="8" s="1"/>
  <c r="AC13" i="8" s="1"/>
  <c r="AD13" i="8" s="1"/>
  <c r="AE13" i="8" s="1"/>
  <c r="AF13" i="8" s="1"/>
  <c r="Z14" i="8" s="1"/>
  <c r="AA14" i="8" s="1"/>
  <c r="AB14" i="8" s="1"/>
  <c r="AC14" i="8" s="1"/>
  <c r="AD14" i="8" s="1"/>
  <c r="AE14" i="8" s="1"/>
  <c r="AF14" i="8" s="1"/>
  <c r="Z15" i="8" s="1"/>
  <c r="AA15" i="8" s="1"/>
  <c r="AB15" i="8" s="1"/>
  <c r="AC15" i="8" s="1"/>
  <c r="AD15" i="8" s="1"/>
  <c r="AE15" i="8" s="1"/>
  <c r="AF15" i="8" s="1"/>
  <c r="Z16" i="8" s="1"/>
  <c r="AA16" i="8" s="1"/>
  <c r="AB16" i="8" s="1"/>
  <c r="AC16" i="8" s="1"/>
  <c r="AD16" i="8" s="1"/>
  <c r="AE16" i="8" s="1"/>
  <c r="AF16" i="8" s="1"/>
  <c r="AH48" i="17" l="1"/>
  <c r="Z50" i="17"/>
  <c r="AA50" i="17" s="1"/>
  <c r="AB50" i="17" s="1"/>
  <c r="AC50" i="17" s="1"/>
  <c r="AD50" i="17" s="1"/>
  <c r="AE50" i="17" s="1"/>
  <c r="AF50" i="17" s="1"/>
  <c r="Z51" i="17" s="1"/>
  <c r="AA51" i="17" s="1"/>
  <c r="AB51" i="17" s="1"/>
  <c r="AC51" i="17" s="1"/>
  <c r="AD51" i="17" s="1"/>
  <c r="AE51" i="17" s="1"/>
  <c r="AF51" i="17" s="1"/>
  <c r="Z52" i="17" s="1"/>
  <c r="AA52" i="17" s="1"/>
  <c r="AB52" i="17" s="1"/>
  <c r="AC52" i="17" s="1"/>
  <c r="AD52" i="17" s="1"/>
  <c r="AE52" i="17" s="1"/>
  <c r="AF52" i="17" s="1"/>
  <c r="Z53" i="17" s="1"/>
  <c r="AA53" i="17" s="1"/>
  <c r="AB53" i="17" s="1"/>
  <c r="AC53" i="17" s="1"/>
  <c r="AD53" i="17" s="1"/>
  <c r="AE53" i="17" s="1"/>
  <c r="AF53" i="17" s="1"/>
  <c r="Z54" i="17" s="1"/>
  <c r="AA54" i="17" s="1"/>
  <c r="AB54" i="17" s="1"/>
  <c r="AC54" i="17" s="1"/>
  <c r="AD54" i="17" s="1"/>
  <c r="AE54" i="17" s="1"/>
  <c r="AF54" i="17" s="1"/>
  <c r="Z55" i="17" s="1"/>
  <c r="AA55" i="17" s="1"/>
  <c r="AB55" i="17" s="1"/>
  <c r="AH38" i="17"/>
  <c r="Z40" i="17"/>
  <c r="AA40" i="17" s="1"/>
  <c r="AB40" i="17" s="1"/>
  <c r="AC40" i="17" s="1"/>
  <c r="AD40" i="17" s="1"/>
  <c r="AE40" i="17" s="1"/>
  <c r="AF40" i="17" s="1"/>
  <c r="Z41" i="17" s="1"/>
  <c r="AA41" i="17" s="1"/>
  <c r="AB41" i="17" s="1"/>
  <c r="AC41" i="17" s="1"/>
  <c r="AD41" i="17" s="1"/>
  <c r="AE41" i="17" s="1"/>
  <c r="AF41" i="17" s="1"/>
  <c r="Z42" i="17" s="1"/>
  <c r="AA42" i="17" s="1"/>
  <c r="AB42" i="17" s="1"/>
  <c r="AC42" i="17" s="1"/>
  <c r="AD42" i="17" s="1"/>
  <c r="AE42" i="17" s="1"/>
  <c r="AF42" i="17" s="1"/>
  <c r="Z43" i="17" s="1"/>
  <c r="AA43" i="17" s="1"/>
  <c r="AB43" i="17" s="1"/>
  <c r="AC43" i="17" s="1"/>
  <c r="AD43" i="17" s="1"/>
  <c r="AE43" i="17" s="1"/>
  <c r="AF43" i="17" s="1"/>
  <c r="Z44" i="17" s="1"/>
  <c r="AA44" i="17" s="1"/>
  <c r="AB44" i="17" s="1"/>
  <c r="AC44" i="17" s="1"/>
  <c r="AD44" i="17" s="1"/>
  <c r="AE44" i="17" s="1"/>
  <c r="AF44" i="17" s="1"/>
  <c r="Z45" i="17" s="1"/>
  <c r="AA45" i="17" s="1"/>
  <c r="AB45" i="17" s="1"/>
  <c r="AH28" i="17"/>
  <c r="Z30" i="17"/>
  <c r="AA30" i="17" s="1"/>
  <c r="AB30" i="17" s="1"/>
  <c r="AC30" i="17" s="1"/>
  <c r="AD30" i="17" s="1"/>
  <c r="AE30" i="17" s="1"/>
  <c r="AF30" i="17" s="1"/>
  <c r="Z31" i="17" s="1"/>
  <c r="AA31" i="17" s="1"/>
  <c r="AB31" i="17" s="1"/>
  <c r="AC31" i="17" s="1"/>
  <c r="AD31" i="17" s="1"/>
  <c r="AE31" i="17" s="1"/>
  <c r="AF31" i="17" s="1"/>
  <c r="Z32" i="17" s="1"/>
  <c r="AA32" i="17" s="1"/>
  <c r="AB32" i="17" s="1"/>
  <c r="AC32" i="17" s="1"/>
  <c r="AD32" i="17" s="1"/>
  <c r="AE32" i="17" s="1"/>
  <c r="AF32" i="17" s="1"/>
  <c r="Z33" i="17" s="1"/>
  <c r="AA33" i="17" s="1"/>
  <c r="AB33" i="17" s="1"/>
  <c r="AC33" i="17" s="1"/>
  <c r="AD33" i="17" s="1"/>
  <c r="AE33" i="17" s="1"/>
  <c r="AF33" i="17" s="1"/>
  <c r="Z34" i="17" s="1"/>
  <c r="AA34" i="17" s="1"/>
  <c r="AB34" i="17" s="1"/>
  <c r="AC34" i="17" s="1"/>
  <c r="AD34" i="17" s="1"/>
  <c r="AE34" i="17" s="1"/>
  <c r="AF34" i="17" s="1"/>
  <c r="Z35" i="17" s="1"/>
  <c r="AA35" i="17" s="1"/>
  <c r="AB35" i="17" s="1"/>
  <c r="Z18" i="17"/>
  <c r="R20" i="17"/>
  <c r="S20" i="17" s="1"/>
  <c r="T20" i="17" s="1"/>
  <c r="U20" i="17" s="1"/>
  <c r="V20" i="17" s="1"/>
  <c r="W20" i="17" s="1"/>
  <c r="X20" i="17" s="1"/>
  <c r="R21" i="17" s="1"/>
  <c r="S21" i="17" s="1"/>
  <c r="T21" i="17" s="1"/>
  <c r="U21" i="17" s="1"/>
  <c r="V21" i="17" s="1"/>
  <c r="W21" i="17" s="1"/>
  <c r="X21" i="17" s="1"/>
  <c r="R22" i="17" s="1"/>
  <c r="S22" i="17" s="1"/>
  <c r="T22" i="17" s="1"/>
  <c r="U22" i="17" s="1"/>
  <c r="V22" i="17" s="1"/>
  <c r="W22" i="17" s="1"/>
  <c r="X22" i="17" s="1"/>
  <c r="R23" i="17" s="1"/>
  <c r="S23" i="17" s="1"/>
  <c r="T23" i="17" s="1"/>
  <c r="U23" i="17" s="1"/>
  <c r="V23" i="17" s="1"/>
  <c r="W23" i="17" s="1"/>
  <c r="X23" i="17" s="1"/>
  <c r="R24" i="17" s="1"/>
  <c r="S24" i="17" s="1"/>
  <c r="T24" i="17" s="1"/>
  <c r="U24" i="17" s="1"/>
  <c r="V24" i="17" s="1"/>
  <c r="W24" i="17" s="1"/>
  <c r="X24" i="17" s="1"/>
  <c r="R25" i="17" s="1"/>
  <c r="S25" i="17" s="1"/>
  <c r="T25" i="17" s="1"/>
  <c r="C9" i="12"/>
  <c r="C18" i="12" s="1"/>
  <c r="C27" i="12" s="1"/>
  <c r="C36" i="12" s="1"/>
  <c r="C45" i="12" s="1"/>
  <c r="C54" i="12" s="1"/>
  <c r="L9" i="12" s="1"/>
  <c r="L18" i="12" s="1"/>
  <c r="L27" i="12" s="1"/>
  <c r="L36" i="12" s="1"/>
  <c r="L45" i="12" s="1"/>
  <c r="L54" i="12" s="1"/>
  <c r="AP48" i="17" l="1"/>
  <c r="AH50" i="17"/>
  <c r="AI50" i="17" s="1"/>
  <c r="AJ50" i="17" s="1"/>
  <c r="AK50" i="17" s="1"/>
  <c r="AL50" i="17" s="1"/>
  <c r="AM50" i="17" s="1"/>
  <c r="AN50" i="17" s="1"/>
  <c r="AH51" i="17" s="1"/>
  <c r="AI51" i="17" s="1"/>
  <c r="AJ51" i="17" s="1"/>
  <c r="AK51" i="17" s="1"/>
  <c r="AL51" i="17" s="1"/>
  <c r="AM51" i="17" s="1"/>
  <c r="AN51" i="17" s="1"/>
  <c r="AH52" i="17" s="1"/>
  <c r="AI52" i="17" s="1"/>
  <c r="AJ52" i="17" s="1"/>
  <c r="AK52" i="17" s="1"/>
  <c r="AL52" i="17" s="1"/>
  <c r="AM52" i="17" s="1"/>
  <c r="AN52" i="17" s="1"/>
  <c r="AH53" i="17" s="1"/>
  <c r="AI53" i="17" s="1"/>
  <c r="AJ53" i="17" s="1"/>
  <c r="AK53" i="17" s="1"/>
  <c r="AL53" i="17" s="1"/>
  <c r="AM53" i="17" s="1"/>
  <c r="AN53" i="17" s="1"/>
  <c r="AH54" i="17" s="1"/>
  <c r="AI54" i="17" s="1"/>
  <c r="AJ54" i="17" s="1"/>
  <c r="AK54" i="17" s="1"/>
  <c r="AL54" i="17" s="1"/>
  <c r="AM54" i="17" s="1"/>
  <c r="AN54" i="17" s="1"/>
  <c r="AH55" i="17" s="1"/>
  <c r="AI55" i="17" s="1"/>
  <c r="AJ55" i="17" s="1"/>
  <c r="AP38" i="17"/>
  <c r="AH40" i="17"/>
  <c r="AI40" i="17" s="1"/>
  <c r="AJ40" i="17" s="1"/>
  <c r="AK40" i="17" s="1"/>
  <c r="AL40" i="17" s="1"/>
  <c r="AM40" i="17" s="1"/>
  <c r="AN40" i="17" s="1"/>
  <c r="AH41" i="17" s="1"/>
  <c r="AI41" i="17" s="1"/>
  <c r="AJ41" i="17" s="1"/>
  <c r="AK41" i="17" s="1"/>
  <c r="AL41" i="17" s="1"/>
  <c r="AM41" i="17" s="1"/>
  <c r="AN41" i="17" s="1"/>
  <c r="AH42" i="17" s="1"/>
  <c r="AI42" i="17" s="1"/>
  <c r="AJ42" i="17" s="1"/>
  <c r="AK42" i="17" s="1"/>
  <c r="AL42" i="17" s="1"/>
  <c r="AM42" i="17" s="1"/>
  <c r="AN42" i="17" s="1"/>
  <c r="AH43" i="17" s="1"/>
  <c r="AI43" i="17" s="1"/>
  <c r="AJ43" i="17" s="1"/>
  <c r="AK43" i="17" s="1"/>
  <c r="AL43" i="17" s="1"/>
  <c r="AM43" i="17" s="1"/>
  <c r="AN43" i="17" s="1"/>
  <c r="AH44" i="17" s="1"/>
  <c r="AI44" i="17" s="1"/>
  <c r="AJ44" i="17" s="1"/>
  <c r="AK44" i="17" s="1"/>
  <c r="AL44" i="17" s="1"/>
  <c r="AM44" i="17" s="1"/>
  <c r="AN44" i="17" s="1"/>
  <c r="AH45" i="17" s="1"/>
  <c r="AI45" i="17" s="1"/>
  <c r="AJ45" i="17" s="1"/>
  <c r="AP28" i="17"/>
  <c r="AH30" i="17"/>
  <c r="AI30" i="17" s="1"/>
  <c r="AJ30" i="17" s="1"/>
  <c r="AK30" i="17" s="1"/>
  <c r="AL30" i="17" s="1"/>
  <c r="AM30" i="17" s="1"/>
  <c r="AN30" i="17" s="1"/>
  <c r="AH31" i="17" s="1"/>
  <c r="AI31" i="17" s="1"/>
  <c r="AJ31" i="17" s="1"/>
  <c r="AK31" i="17" s="1"/>
  <c r="AL31" i="17" s="1"/>
  <c r="AM31" i="17" s="1"/>
  <c r="AN31" i="17" s="1"/>
  <c r="AH32" i="17" s="1"/>
  <c r="AI32" i="17" s="1"/>
  <c r="AJ32" i="17" s="1"/>
  <c r="AK32" i="17" s="1"/>
  <c r="AL32" i="17" s="1"/>
  <c r="AM32" i="17" s="1"/>
  <c r="AN32" i="17" s="1"/>
  <c r="AH33" i="17" s="1"/>
  <c r="AI33" i="17" s="1"/>
  <c r="AJ33" i="17" s="1"/>
  <c r="AK33" i="17" s="1"/>
  <c r="AL33" i="17" s="1"/>
  <c r="AM33" i="17" s="1"/>
  <c r="AN33" i="17" s="1"/>
  <c r="AH34" i="17" s="1"/>
  <c r="AI34" i="17" s="1"/>
  <c r="AJ34" i="17" s="1"/>
  <c r="AK34" i="17" s="1"/>
  <c r="AL34" i="17" s="1"/>
  <c r="AM34" i="17" s="1"/>
  <c r="AN34" i="17" s="1"/>
  <c r="AH35" i="17" s="1"/>
  <c r="AI35" i="17" s="1"/>
  <c r="AJ35" i="17" s="1"/>
  <c r="AH18" i="17"/>
  <c r="Z20" i="17"/>
  <c r="AA20" i="17" s="1"/>
  <c r="AB20" i="17" s="1"/>
  <c r="AC20" i="17" s="1"/>
  <c r="AD20" i="17" s="1"/>
  <c r="AE20" i="17" s="1"/>
  <c r="AF20" i="17" s="1"/>
  <c r="Z21" i="17" s="1"/>
  <c r="AA21" i="17" s="1"/>
  <c r="AB21" i="17" s="1"/>
  <c r="AC21" i="17" s="1"/>
  <c r="AD21" i="17" s="1"/>
  <c r="AE21" i="17" s="1"/>
  <c r="AF21" i="17" s="1"/>
  <c r="Z22" i="17" s="1"/>
  <c r="AA22" i="17" s="1"/>
  <c r="AB22" i="17" s="1"/>
  <c r="AC22" i="17" s="1"/>
  <c r="AD22" i="17" s="1"/>
  <c r="AE22" i="17" s="1"/>
  <c r="AF22" i="17" s="1"/>
  <c r="Z23" i="17" s="1"/>
  <c r="AA23" i="17" s="1"/>
  <c r="AB23" i="17" s="1"/>
  <c r="AC23" i="17" s="1"/>
  <c r="AD23" i="17" s="1"/>
  <c r="AE23" i="17" s="1"/>
  <c r="AF23" i="17" s="1"/>
  <c r="Z24" i="17" s="1"/>
  <c r="AA24" i="17" s="1"/>
  <c r="AB24" i="17" s="1"/>
  <c r="AC24" i="17" s="1"/>
  <c r="AD24" i="17" s="1"/>
  <c r="AE24" i="17" s="1"/>
  <c r="AF24" i="17" s="1"/>
  <c r="Z25" i="17" s="1"/>
  <c r="AA25" i="17" s="1"/>
  <c r="AB25" i="17" s="1"/>
  <c r="C11" i="12"/>
  <c r="D11" i="12" s="1"/>
  <c r="E11" i="12" s="1"/>
  <c r="F11" i="12" s="1"/>
  <c r="G11" i="12" s="1"/>
  <c r="H11" i="12" s="1"/>
  <c r="I11" i="12" s="1"/>
  <c r="C12" i="12" s="1"/>
  <c r="D12" i="12" s="1"/>
  <c r="E12" i="12" s="1"/>
  <c r="F12" i="12" s="1"/>
  <c r="G12" i="12" s="1"/>
  <c r="H12" i="12" s="1"/>
  <c r="I12" i="12" s="1"/>
  <c r="C13" i="12" s="1"/>
  <c r="D13" i="12" s="1"/>
  <c r="E13" i="12" s="1"/>
  <c r="F13" i="12" s="1"/>
  <c r="G13" i="12" s="1"/>
  <c r="H13" i="12" s="1"/>
  <c r="I13" i="12" s="1"/>
  <c r="C14" i="12" s="1"/>
  <c r="D14" i="12" s="1"/>
  <c r="E14" i="12" s="1"/>
  <c r="F14" i="12" s="1"/>
  <c r="G14" i="12" s="1"/>
  <c r="H14" i="12" s="1"/>
  <c r="I14" i="12" s="1"/>
  <c r="C15" i="12" s="1"/>
  <c r="D15" i="12" s="1"/>
  <c r="E15" i="12" s="1"/>
  <c r="F15" i="12" s="1"/>
  <c r="G15" i="12" s="1"/>
  <c r="H15" i="12" s="1"/>
  <c r="I15" i="12" s="1"/>
  <c r="C16" i="12" s="1"/>
  <c r="D16" i="12" s="1"/>
  <c r="E16" i="12" s="1"/>
  <c r="F16" i="12" s="1"/>
  <c r="G16" i="12" s="1"/>
  <c r="H16" i="12" s="1"/>
  <c r="I16" i="12" s="1"/>
  <c r="W11" i="12"/>
  <c r="X11" i="12" s="1"/>
  <c r="Y11" i="12" s="1"/>
  <c r="Z11" i="12" s="1"/>
  <c r="AA11" i="12" s="1"/>
  <c r="AB11" i="12" s="1"/>
  <c r="AC11" i="12" s="1"/>
  <c r="W12" i="12" s="1"/>
  <c r="X12" i="12" s="1"/>
  <c r="Y12" i="12" s="1"/>
  <c r="Z12" i="12" s="1"/>
  <c r="AA12" i="12" s="1"/>
  <c r="AB12" i="12" s="1"/>
  <c r="AC12" i="12" s="1"/>
  <c r="W13" i="12" s="1"/>
  <c r="X13" i="12" s="1"/>
  <c r="Y13" i="12" s="1"/>
  <c r="Z13" i="12" s="1"/>
  <c r="AA13" i="12" s="1"/>
  <c r="AB13" i="12" s="1"/>
  <c r="AC13" i="12" s="1"/>
  <c r="W14" i="12" s="1"/>
  <c r="X14" i="12" s="1"/>
  <c r="Y14" i="12" s="1"/>
  <c r="Z14" i="12" s="1"/>
  <c r="AA14" i="12" s="1"/>
  <c r="AB14" i="12" s="1"/>
  <c r="AC14" i="12" s="1"/>
  <c r="W15" i="12" s="1"/>
  <c r="X15" i="12" s="1"/>
  <c r="Y15" i="12" s="1"/>
  <c r="Z15" i="12" s="1"/>
  <c r="AA15" i="12" s="1"/>
  <c r="AB15" i="12" s="1"/>
  <c r="AC15" i="12" s="1"/>
  <c r="W16" i="12" s="1"/>
  <c r="X16" i="12" s="1"/>
  <c r="Y16" i="12" s="1"/>
  <c r="Z16" i="12" s="1"/>
  <c r="AA16" i="12" s="1"/>
  <c r="AB16" i="12" s="1"/>
  <c r="AC16" i="12" s="1"/>
  <c r="AX48" i="17" l="1"/>
  <c r="AP50" i="17"/>
  <c r="AQ50" i="17" s="1"/>
  <c r="AR50" i="17" s="1"/>
  <c r="AS50" i="17" s="1"/>
  <c r="AT50" i="17" s="1"/>
  <c r="AU50" i="17" s="1"/>
  <c r="AV50" i="17" s="1"/>
  <c r="AP51" i="17" s="1"/>
  <c r="AQ51" i="17" s="1"/>
  <c r="AR51" i="17" s="1"/>
  <c r="AS51" i="17" s="1"/>
  <c r="AT51" i="17" s="1"/>
  <c r="AU51" i="17" s="1"/>
  <c r="AV51" i="17" s="1"/>
  <c r="AP52" i="17" s="1"/>
  <c r="AQ52" i="17" s="1"/>
  <c r="AR52" i="17" s="1"/>
  <c r="AS52" i="17" s="1"/>
  <c r="AT52" i="17" s="1"/>
  <c r="AU52" i="17" s="1"/>
  <c r="AV52" i="17" s="1"/>
  <c r="AP53" i="17" s="1"/>
  <c r="AQ53" i="17" s="1"/>
  <c r="AR53" i="17" s="1"/>
  <c r="AS53" i="17" s="1"/>
  <c r="AT53" i="17" s="1"/>
  <c r="AU53" i="17" s="1"/>
  <c r="AV53" i="17" s="1"/>
  <c r="AP54" i="17" s="1"/>
  <c r="AQ54" i="17" s="1"/>
  <c r="AR54" i="17" s="1"/>
  <c r="AS54" i="17" s="1"/>
  <c r="AT54" i="17" s="1"/>
  <c r="AU54" i="17" s="1"/>
  <c r="AV54" i="17" s="1"/>
  <c r="AP55" i="17" s="1"/>
  <c r="AP40" i="17"/>
  <c r="AQ40" i="17" s="1"/>
  <c r="AR40" i="17" s="1"/>
  <c r="AS40" i="17" s="1"/>
  <c r="AT40" i="17" s="1"/>
  <c r="AU40" i="17" s="1"/>
  <c r="AV40" i="17" s="1"/>
  <c r="AP41" i="17" s="1"/>
  <c r="AQ41" i="17" s="1"/>
  <c r="AR41" i="17" s="1"/>
  <c r="AS41" i="17" s="1"/>
  <c r="AT41" i="17" s="1"/>
  <c r="AU41" i="17" s="1"/>
  <c r="AV41" i="17" s="1"/>
  <c r="AP42" i="17" s="1"/>
  <c r="AQ42" i="17" s="1"/>
  <c r="AR42" i="17" s="1"/>
  <c r="AS42" i="17" s="1"/>
  <c r="AT42" i="17" s="1"/>
  <c r="AU42" i="17" s="1"/>
  <c r="AV42" i="17" s="1"/>
  <c r="AP43" i="17" s="1"/>
  <c r="AQ43" i="17" s="1"/>
  <c r="AR43" i="17" s="1"/>
  <c r="AS43" i="17" s="1"/>
  <c r="AT43" i="17" s="1"/>
  <c r="AU43" i="17" s="1"/>
  <c r="AV43" i="17" s="1"/>
  <c r="AP44" i="17" s="1"/>
  <c r="AQ44" i="17" s="1"/>
  <c r="AR44" i="17" s="1"/>
  <c r="AS44" i="17" s="1"/>
  <c r="AT44" i="17" s="1"/>
  <c r="AU44" i="17" s="1"/>
  <c r="AV44" i="17" s="1"/>
  <c r="AP45" i="17" s="1"/>
  <c r="AX38" i="17"/>
  <c r="AX28" i="17"/>
  <c r="AP30" i="17"/>
  <c r="AQ30" i="17" s="1"/>
  <c r="AR30" i="17" s="1"/>
  <c r="AS30" i="17" s="1"/>
  <c r="AT30" i="17" s="1"/>
  <c r="AU30" i="17" s="1"/>
  <c r="AV30" i="17" s="1"/>
  <c r="AP31" i="17" s="1"/>
  <c r="AQ31" i="17" s="1"/>
  <c r="AR31" i="17" s="1"/>
  <c r="AS31" i="17" s="1"/>
  <c r="AT31" i="17" s="1"/>
  <c r="AU31" i="17" s="1"/>
  <c r="AV31" i="17" s="1"/>
  <c r="AP32" i="17" s="1"/>
  <c r="AQ32" i="17" s="1"/>
  <c r="AR32" i="17" s="1"/>
  <c r="AS32" i="17" s="1"/>
  <c r="AT32" i="17" s="1"/>
  <c r="AU32" i="17" s="1"/>
  <c r="AV32" i="17" s="1"/>
  <c r="AP33" i="17" s="1"/>
  <c r="AQ33" i="17" s="1"/>
  <c r="AR33" i="17" s="1"/>
  <c r="AS33" i="17" s="1"/>
  <c r="AT33" i="17" s="1"/>
  <c r="AU33" i="17" s="1"/>
  <c r="AV33" i="17" s="1"/>
  <c r="AP34" i="17" s="1"/>
  <c r="AQ34" i="17" s="1"/>
  <c r="AR34" i="17" s="1"/>
  <c r="AS34" i="17" s="1"/>
  <c r="AT34" i="17" s="1"/>
  <c r="AU34" i="17" s="1"/>
  <c r="AV34" i="17" s="1"/>
  <c r="AP35" i="17" s="1"/>
  <c r="AP18" i="17"/>
  <c r="AH20" i="17"/>
  <c r="AI20" i="17" s="1"/>
  <c r="AJ20" i="17" s="1"/>
  <c r="AK20" i="17" s="1"/>
  <c r="AL20" i="17" s="1"/>
  <c r="AM20" i="17" s="1"/>
  <c r="AN20" i="17" s="1"/>
  <c r="AH21" i="17" s="1"/>
  <c r="AI21" i="17" s="1"/>
  <c r="AJ21" i="17" s="1"/>
  <c r="AK21" i="17" s="1"/>
  <c r="AL21" i="17" s="1"/>
  <c r="AM21" i="17" s="1"/>
  <c r="AN21" i="17" s="1"/>
  <c r="AH22" i="17" s="1"/>
  <c r="AI22" i="17" s="1"/>
  <c r="AJ22" i="17" s="1"/>
  <c r="AK22" i="17" s="1"/>
  <c r="AL22" i="17" s="1"/>
  <c r="AM22" i="17" s="1"/>
  <c r="AN22" i="17" s="1"/>
  <c r="AH23" i="17" s="1"/>
  <c r="AI23" i="17" s="1"/>
  <c r="AJ23" i="17" s="1"/>
  <c r="AK23" i="17" s="1"/>
  <c r="AL23" i="17" s="1"/>
  <c r="AM23" i="17" s="1"/>
  <c r="AN23" i="17" s="1"/>
  <c r="AH24" i="17" s="1"/>
  <c r="AI24" i="17" s="1"/>
  <c r="AJ24" i="17" s="1"/>
  <c r="AK24" i="17" s="1"/>
  <c r="AL24" i="17" s="1"/>
  <c r="AM24" i="17" s="1"/>
  <c r="AN24" i="17" s="1"/>
  <c r="AH25" i="17" s="1"/>
  <c r="AI25" i="17" s="1"/>
  <c r="AJ25" i="17" s="1"/>
  <c r="B10" i="17"/>
  <c r="C10" i="17" s="1"/>
  <c r="D10" i="17" s="1"/>
  <c r="E10" i="17" s="1"/>
  <c r="F10" i="17" s="1"/>
  <c r="AF11" i="12"/>
  <c r="AG11" i="12" s="1"/>
  <c r="AH11" i="12" s="1"/>
  <c r="AI11" i="12" s="1"/>
  <c r="AJ11" i="12" s="1"/>
  <c r="AK11" i="12" s="1"/>
  <c r="AL11" i="12" s="1"/>
  <c r="AF12" i="12" s="1"/>
  <c r="AG12" i="12" s="1"/>
  <c r="AH12" i="12" s="1"/>
  <c r="AI12" i="12" s="1"/>
  <c r="AJ12" i="12" s="1"/>
  <c r="AK12" i="12" s="1"/>
  <c r="AL12" i="12" s="1"/>
  <c r="AF13" i="12" s="1"/>
  <c r="AG13" i="12" s="1"/>
  <c r="AH13" i="12" s="1"/>
  <c r="AI13" i="12" s="1"/>
  <c r="AJ13" i="12" s="1"/>
  <c r="AK13" i="12" s="1"/>
  <c r="AL13" i="12" s="1"/>
  <c r="AF14" i="12" s="1"/>
  <c r="AG14" i="12" s="1"/>
  <c r="AH14" i="12" s="1"/>
  <c r="AI14" i="12" s="1"/>
  <c r="AJ14" i="12" s="1"/>
  <c r="AK14" i="12" s="1"/>
  <c r="AL14" i="12" s="1"/>
  <c r="AF15" i="12" s="1"/>
  <c r="AG15" i="12" s="1"/>
  <c r="AH15" i="12" s="1"/>
  <c r="AI15" i="12" s="1"/>
  <c r="AJ15" i="12" s="1"/>
  <c r="AK15" i="12" s="1"/>
  <c r="AL15" i="12" s="1"/>
  <c r="AF16" i="12" s="1"/>
  <c r="AG16" i="12" s="1"/>
  <c r="AH16" i="12" s="1"/>
  <c r="AI16" i="12" s="1"/>
  <c r="AJ16" i="12" s="1"/>
  <c r="AK16" i="12" s="1"/>
  <c r="AL16" i="12" s="1"/>
  <c r="L11" i="12"/>
  <c r="M11" i="12" s="1"/>
  <c r="N11" i="12" s="1"/>
  <c r="O11" i="12" s="1"/>
  <c r="P11" i="12" s="1"/>
  <c r="Q11" i="12" s="1"/>
  <c r="R11" i="12" s="1"/>
  <c r="L12" i="12" s="1"/>
  <c r="M12" i="12" s="1"/>
  <c r="N12" i="12" s="1"/>
  <c r="O12" i="12" s="1"/>
  <c r="P12" i="12" s="1"/>
  <c r="Q12" i="12" s="1"/>
  <c r="R12" i="12" s="1"/>
  <c r="L13" i="12" s="1"/>
  <c r="M13" i="12" s="1"/>
  <c r="N13" i="12" s="1"/>
  <c r="O13" i="12" s="1"/>
  <c r="P13" i="12" s="1"/>
  <c r="Q13" i="12" s="1"/>
  <c r="R13" i="12" s="1"/>
  <c r="L14" i="12" s="1"/>
  <c r="M14" i="12" s="1"/>
  <c r="N14" i="12" s="1"/>
  <c r="O14" i="12" s="1"/>
  <c r="P14" i="12" s="1"/>
  <c r="Q14" i="12" s="1"/>
  <c r="R14" i="12" s="1"/>
  <c r="L15" i="12" s="1"/>
  <c r="M15" i="12" s="1"/>
  <c r="N15" i="12" s="1"/>
  <c r="O15" i="12" s="1"/>
  <c r="P15" i="12" s="1"/>
  <c r="Q15" i="12" s="1"/>
  <c r="R15" i="12" s="1"/>
  <c r="L16" i="12" s="1"/>
  <c r="M16" i="12" s="1"/>
  <c r="N16" i="12" s="1"/>
  <c r="O16" i="12" s="1"/>
  <c r="P16" i="12" s="1"/>
  <c r="Q16" i="12" s="1"/>
  <c r="R16" i="12" s="1"/>
  <c r="BF48" i="17" l="1"/>
  <c r="AX50" i="17"/>
  <c r="AY50" i="17" s="1"/>
  <c r="AZ50" i="17" s="1"/>
  <c r="BA50" i="17" s="1"/>
  <c r="BB50" i="17" s="1"/>
  <c r="BC50" i="17" s="1"/>
  <c r="BD50" i="17" s="1"/>
  <c r="AX51" i="17" s="1"/>
  <c r="AY51" i="17" s="1"/>
  <c r="AZ51" i="17" s="1"/>
  <c r="BA51" i="17" s="1"/>
  <c r="BB51" i="17" s="1"/>
  <c r="BC51" i="17" s="1"/>
  <c r="BD51" i="17" s="1"/>
  <c r="AX52" i="17" s="1"/>
  <c r="AY52" i="17" s="1"/>
  <c r="AZ52" i="17" s="1"/>
  <c r="BA52" i="17" s="1"/>
  <c r="BB52" i="17" s="1"/>
  <c r="BC52" i="17" s="1"/>
  <c r="BD52" i="17" s="1"/>
  <c r="AX53" i="17" s="1"/>
  <c r="AY53" i="17" s="1"/>
  <c r="AZ53" i="17" s="1"/>
  <c r="BA53" i="17" s="1"/>
  <c r="BB53" i="17" s="1"/>
  <c r="BC53" i="17" s="1"/>
  <c r="BD53" i="17" s="1"/>
  <c r="AX54" i="17" s="1"/>
  <c r="AY54" i="17" s="1"/>
  <c r="AZ54" i="17" s="1"/>
  <c r="BA54" i="17" s="1"/>
  <c r="BB54" i="17" s="1"/>
  <c r="BC54" i="17" s="1"/>
  <c r="BD54" i="17" s="1"/>
  <c r="AX55" i="17" s="1"/>
  <c r="AY55" i="17" s="1"/>
  <c r="AZ55" i="17" s="1"/>
  <c r="AX40" i="17"/>
  <c r="AY40" i="17" s="1"/>
  <c r="AZ40" i="17" s="1"/>
  <c r="BA40" i="17" s="1"/>
  <c r="BB40" i="17" s="1"/>
  <c r="BC40" i="17" s="1"/>
  <c r="BD40" i="17" s="1"/>
  <c r="AX41" i="17" s="1"/>
  <c r="AY41" i="17" s="1"/>
  <c r="AZ41" i="17" s="1"/>
  <c r="BA41" i="17" s="1"/>
  <c r="BB41" i="17" s="1"/>
  <c r="BC41" i="17" s="1"/>
  <c r="BD41" i="17" s="1"/>
  <c r="AX42" i="17" s="1"/>
  <c r="AY42" i="17" s="1"/>
  <c r="AZ42" i="17" s="1"/>
  <c r="BA42" i="17" s="1"/>
  <c r="BB42" i="17" s="1"/>
  <c r="BC42" i="17" s="1"/>
  <c r="BD42" i="17" s="1"/>
  <c r="AX43" i="17" s="1"/>
  <c r="AY43" i="17" s="1"/>
  <c r="AZ43" i="17" s="1"/>
  <c r="BA43" i="17" s="1"/>
  <c r="BB43" i="17" s="1"/>
  <c r="BC43" i="17" s="1"/>
  <c r="BD43" i="17" s="1"/>
  <c r="AX44" i="17" s="1"/>
  <c r="AY44" i="17" s="1"/>
  <c r="AZ44" i="17" s="1"/>
  <c r="BA44" i="17" s="1"/>
  <c r="BB44" i="17" s="1"/>
  <c r="BC44" i="17" s="1"/>
  <c r="BD44" i="17" s="1"/>
  <c r="AX45" i="17" s="1"/>
  <c r="AY45" i="17" s="1"/>
  <c r="AZ45" i="17" s="1"/>
  <c r="BF38" i="17"/>
  <c r="BF28" i="17"/>
  <c r="AX30" i="17"/>
  <c r="AY30" i="17" s="1"/>
  <c r="AZ30" i="17" s="1"/>
  <c r="BA30" i="17" s="1"/>
  <c r="BB30" i="17" s="1"/>
  <c r="BC30" i="17" s="1"/>
  <c r="BD30" i="17" s="1"/>
  <c r="AX31" i="17" s="1"/>
  <c r="AY31" i="17" s="1"/>
  <c r="AZ31" i="17" s="1"/>
  <c r="BA31" i="17" s="1"/>
  <c r="BB31" i="17" s="1"/>
  <c r="BC31" i="17" s="1"/>
  <c r="BD31" i="17" s="1"/>
  <c r="AX32" i="17" s="1"/>
  <c r="AY32" i="17" s="1"/>
  <c r="AZ32" i="17" s="1"/>
  <c r="BA32" i="17" s="1"/>
  <c r="BB32" i="17" s="1"/>
  <c r="BC32" i="17" s="1"/>
  <c r="BD32" i="17" s="1"/>
  <c r="AX33" i="17" s="1"/>
  <c r="AY33" i="17" s="1"/>
  <c r="AZ33" i="17" s="1"/>
  <c r="BA33" i="17" s="1"/>
  <c r="BB33" i="17" s="1"/>
  <c r="BC33" i="17" s="1"/>
  <c r="BD33" i="17" s="1"/>
  <c r="AX34" i="17" s="1"/>
  <c r="AY34" i="17" s="1"/>
  <c r="AZ34" i="17" s="1"/>
  <c r="BA34" i="17" s="1"/>
  <c r="BB34" i="17" s="1"/>
  <c r="BC34" i="17" s="1"/>
  <c r="BD34" i="17" s="1"/>
  <c r="AX35" i="17" s="1"/>
  <c r="AY35" i="17" s="1"/>
  <c r="AZ35" i="17" s="1"/>
  <c r="AX18" i="17"/>
  <c r="AP20" i="17"/>
  <c r="AQ20" i="17" s="1"/>
  <c r="AR20" i="17" s="1"/>
  <c r="AS20" i="17" s="1"/>
  <c r="AT20" i="17" s="1"/>
  <c r="AU20" i="17" s="1"/>
  <c r="AV20" i="17" s="1"/>
  <c r="AP21" i="17" s="1"/>
  <c r="AQ21" i="17" s="1"/>
  <c r="AR21" i="17" s="1"/>
  <c r="AS21" i="17" s="1"/>
  <c r="AT21" i="17" s="1"/>
  <c r="AU21" i="17" s="1"/>
  <c r="AV21" i="17" s="1"/>
  <c r="AP22" i="17" s="1"/>
  <c r="AQ22" i="17" s="1"/>
  <c r="AR22" i="17" s="1"/>
  <c r="AS22" i="17" s="1"/>
  <c r="AT22" i="17" s="1"/>
  <c r="AU22" i="17" s="1"/>
  <c r="AV22" i="17" s="1"/>
  <c r="AP23" i="17" s="1"/>
  <c r="AQ23" i="17" s="1"/>
  <c r="AR23" i="17" s="1"/>
  <c r="AS23" i="17" s="1"/>
  <c r="AT23" i="17" s="1"/>
  <c r="AU23" i="17" s="1"/>
  <c r="AV23" i="17" s="1"/>
  <c r="AP24" i="17" s="1"/>
  <c r="AQ24" i="17" s="1"/>
  <c r="AR24" i="17" s="1"/>
  <c r="AS24" i="17" s="1"/>
  <c r="AT24" i="17" s="1"/>
  <c r="AU24" i="17" s="1"/>
  <c r="AV24" i="17" s="1"/>
  <c r="AP25" i="17" s="1"/>
  <c r="C20" i="12"/>
  <c r="D20" i="12" s="1"/>
  <c r="E20" i="12" s="1"/>
  <c r="F20" i="12" s="1"/>
  <c r="G20" i="12" s="1"/>
  <c r="H20" i="12" s="1"/>
  <c r="I20" i="12" s="1"/>
  <c r="C21" i="12" s="1"/>
  <c r="D21" i="12" s="1"/>
  <c r="E21" i="12" s="1"/>
  <c r="F21" i="12" s="1"/>
  <c r="G21" i="12" s="1"/>
  <c r="H21" i="12" s="1"/>
  <c r="I21" i="12" s="1"/>
  <c r="C22" i="12" s="1"/>
  <c r="D22" i="12" s="1"/>
  <c r="E22" i="12" s="1"/>
  <c r="F22" i="12" s="1"/>
  <c r="G22" i="12" s="1"/>
  <c r="H22" i="12" s="1"/>
  <c r="I22" i="12" s="1"/>
  <c r="C23" i="12" s="1"/>
  <c r="D23" i="12" s="1"/>
  <c r="E23" i="12" s="1"/>
  <c r="F23" i="12" s="1"/>
  <c r="G23" i="12" s="1"/>
  <c r="H23" i="12" s="1"/>
  <c r="I23" i="12" s="1"/>
  <c r="C24" i="12" s="1"/>
  <c r="D24" i="12" s="1"/>
  <c r="E24" i="12" s="1"/>
  <c r="F24" i="12" s="1"/>
  <c r="G24" i="12" s="1"/>
  <c r="H24" i="12" s="1"/>
  <c r="I24" i="12" s="1"/>
  <c r="C25" i="12" s="1"/>
  <c r="D25" i="12" s="1"/>
  <c r="E25" i="12" s="1"/>
  <c r="F25" i="12" s="1"/>
  <c r="G25" i="12" s="1"/>
  <c r="H25" i="12" s="1"/>
  <c r="I25" i="12" s="1"/>
  <c r="J10" i="17"/>
  <c r="K10" i="17" s="1"/>
  <c r="L10" i="17" s="1"/>
  <c r="M10" i="17" s="1"/>
  <c r="N10" i="17" s="1"/>
  <c r="O10" i="17" s="1"/>
  <c r="P10" i="17" s="1"/>
  <c r="J11" i="17" s="1"/>
  <c r="K11" i="17" s="1"/>
  <c r="L11" i="17" s="1"/>
  <c r="M11" i="17" s="1"/>
  <c r="N11" i="17" s="1"/>
  <c r="O11" i="17" s="1"/>
  <c r="P11" i="17" s="1"/>
  <c r="J12" i="17" s="1"/>
  <c r="K12" i="17" s="1"/>
  <c r="L12" i="17" s="1"/>
  <c r="M12" i="17" s="1"/>
  <c r="N12" i="17" s="1"/>
  <c r="O12" i="17" s="1"/>
  <c r="P12" i="17" s="1"/>
  <c r="J13" i="17" s="1"/>
  <c r="K13" i="17" s="1"/>
  <c r="L13" i="17" s="1"/>
  <c r="M13" i="17" s="1"/>
  <c r="N13" i="17" s="1"/>
  <c r="O13" i="17" s="1"/>
  <c r="P13" i="17" s="1"/>
  <c r="J14" i="17" s="1"/>
  <c r="K14" i="17" s="1"/>
  <c r="L14" i="17" s="1"/>
  <c r="M14" i="17" s="1"/>
  <c r="N14" i="17" s="1"/>
  <c r="O14" i="17" s="1"/>
  <c r="P14" i="17" s="1"/>
  <c r="J15" i="17" s="1"/>
  <c r="K15" i="17" s="1"/>
  <c r="L15" i="17" s="1"/>
  <c r="W20" i="12"/>
  <c r="X20" i="12" s="1"/>
  <c r="Y20" i="12" s="1"/>
  <c r="Z20" i="12" s="1"/>
  <c r="AA20" i="12" s="1"/>
  <c r="AB20" i="12" s="1"/>
  <c r="AC20" i="12" s="1"/>
  <c r="W21" i="12" s="1"/>
  <c r="X21" i="12" s="1"/>
  <c r="Y21" i="12" s="1"/>
  <c r="Z21" i="12" s="1"/>
  <c r="AA21" i="12" s="1"/>
  <c r="AB21" i="12" s="1"/>
  <c r="AC21" i="12" s="1"/>
  <c r="W22" i="12" s="1"/>
  <c r="X22" i="12" s="1"/>
  <c r="Y22" i="12" s="1"/>
  <c r="Z22" i="12" s="1"/>
  <c r="AA22" i="12" s="1"/>
  <c r="AB22" i="12" s="1"/>
  <c r="AC22" i="12" s="1"/>
  <c r="W23" i="12" s="1"/>
  <c r="X23" i="12" s="1"/>
  <c r="Y23" i="12" s="1"/>
  <c r="Z23" i="12" s="1"/>
  <c r="AA23" i="12" s="1"/>
  <c r="AB23" i="12" s="1"/>
  <c r="AC23" i="12" s="1"/>
  <c r="W24" i="12" s="1"/>
  <c r="X24" i="12" s="1"/>
  <c r="Y24" i="12" s="1"/>
  <c r="Z24" i="12" s="1"/>
  <c r="AA24" i="12" s="1"/>
  <c r="AB24" i="12" s="1"/>
  <c r="AC24" i="12" s="1"/>
  <c r="W25" i="12" s="1"/>
  <c r="X25" i="12" s="1"/>
  <c r="Y25" i="12" s="1"/>
  <c r="Z25" i="12" s="1"/>
  <c r="AA25" i="12" s="1"/>
  <c r="AB25" i="12" s="1"/>
  <c r="AC25" i="12" s="1"/>
  <c r="G10" i="17"/>
  <c r="H10" i="17" s="1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BF50" i="17" l="1"/>
  <c r="BG50" i="17" s="1"/>
  <c r="BH50" i="17" s="1"/>
  <c r="BI50" i="17" s="1"/>
  <c r="BJ50" i="17" s="1"/>
  <c r="BK50" i="17" s="1"/>
  <c r="BL50" i="17" s="1"/>
  <c r="BF51" i="17" s="1"/>
  <c r="BG51" i="17" s="1"/>
  <c r="BH51" i="17" s="1"/>
  <c r="BI51" i="17" s="1"/>
  <c r="BJ51" i="17" s="1"/>
  <c r="BK51" i="17" s="1"/>
  <c r="BL51" i="17" s="1"/>
  <c r="BF52" i="17" s="1"/>
  <c r="BG52" i="17" s="1"/>
  <c r="BH52" i="17" s="1"/>
  <c r="BI52" i="17" s="1"/>
  <c r="BJ52" i="17" s="1"/>
  <c r="BK52" i="17" s="1"/>
  <c r="BL52" i="17" s="1"/>
  <c r="BF53" i="17" s="1"/>
  <c r="BG53" i="17" s="1"/>
  <c r="BH53" i="17" s="1"/>
  <c r="BI53" i="17" s="1"/>
  <c r="BJ53" i="17" s="1"/>
  <c r="BK53" i="17" s="1"/>
  <c r="BL53" i="17" s="1"/>
  <c r="BF54" i="17" s="1"/>
  <c r="BG54" i="17" s="1"/>
  <c r="BH54" i="17" s="1"/>
  <c r="BI54" i="17" s="1"/>
  <c r="BJ54" i="17" s="1"/>
  <c r="BK54" i="17" s="1"/>
  <c r="BL54" i="17" s="1"/>
  <c r="BF55" i="17" s="1"/>
  <c r="BG55" i="17" s="1"/>
  <c r="BH55" i="17" s="1"/>
  <c r="BN48" i="17"/>
  <c r="BF40" i="17"/>
  <c r="BG40" i="17" s="1"/>
  <c r="BH40" i="17" s="1"/>
  <c r="BI40" i="17" s="1"/>
  <c r="BJ40" i="17" s="1"/>
  <c r="BK40" i="17" s="1"/>
  <c r="BL40" i="17" s="1"/>
  <c r="BF41" i="17" s="1"/>
  <c r="BG41" i="17" s="1"/>
  <c r="BH41" i="17" s="1"/>
  <c r="BI41" i="17" s="1"/>
  <c r="BJ41" i="17" s="1"/>
  <c r="BK41" i="17" s="1"/>
  <c r="BL41" i="17" s="1"/>
  <c r="BF42" i="17" s="1"/>
  <c r="BG42" i="17" s="1"/>
  <c r="BH42" i="17" s="1"/>
  <c r="BI42" i="17" s="1"/>
  <c r="BJ42" i="17" s="1"/>
  <c r="BK42" i="17" s="1"/>
  <c r="BL42" i="17" s="1"/>
  <c r="BF43" i="17" s="1"/>
  <c r="BG43" i="17" s="1"/>
  <c r="BH43" i="17" s="1"/>
  <c r="BI43" i="17" s="1"/>
  <c r="BJ43" i="17" s="1"/>
  <c r="BK43" i="17" s="1"/>
  <c r="BL43" i="17" s="1"/>
  <c r="BF44" i="17" s="1"/>
  <c r="BG44" i="17" s="1"/>
  <c r="BH44" i="17" s="1"/>
  <c r="BI44" i="17" s="1"/>
  <c r="BJ44" i="17" s="1"/>
  <c r="BK44" i="17" s="1"/>
  <c r="BL44" i="17" s="1"/>
  <c r="BF45" i="17" s="1"/>
  <c r="BG45" i="17" s="1"/>
  <c r="BH45" i="17" s="1"/>
  <c r="BN38" i="17"/>
  <c r="BF30" i="17"/>
  <c r="BG30" i="17" s="1"/>
  <c r="BH30" i="17" s="1"/>
  <c r="BI30" i="17" s="1"/>
  <c r="BJ30" i="17" s="1"/>
  <c r="BK30" i="17" s="1"/>
  <c r="BL30" i="17" s="1"/>
  <c r="BF31" i="17" s="1"/>
  <c r="BG31" i="17" s="1"/>
  <c r="BH31" i="17" s="1"/>
  <c r="BI31" i="17" s="1"/>
  <c r="BJ31" i="17" s="1"/>
  <c r="BK31" i="17" s="1"/>
  <c r="BL31" i="17" s="1"/>
  <c r="BF32" i="17" s="1"/>
  <c r="BG32" i="17" s="1"/>
  <c r="BH32" i="17" s="1"/>
  <c r="BI32" i="17" s="1"/>
  <c r="BJ32" i="17" s="1"/>
  <c r="BK32" i="17" s="1"/>
  <c r="BL32" i="17" s="1"/>
  <c r="BF33" i="17" s="1"/>
  <c r="BG33" i="17" s="1"/>
  <c r="BH33" i="17" s="1"/>
  <c r="BI33" i="17" s="1"/>
  <c r="BJ33" i="17" s="1"/>
  <c r="BK33" i="17" s="1"/>
  <c r="BL33" i="17" s="1"/>
  <c r="BF34" i="17" s="1"/>
  <c r="BG34" i="17" s="1"/>
  <c r="BH34" i="17" s="1"/>
  <c r="BI34" i="17" s="1"/>
  <c r="BJ34" i="17" s="1"/>
  <c r="BK34" i="17" s="1"/>
  <c r="BL34" i="17" s="1"/>
  <c r="BF35" i="17" s="1"/>
  <c r="BG35" i="17" s="1"/>
  <c r="BH35" i="17" s="1"/>
  <c r="BN28" i="17"/>
  <c r="BF18" i="17"/>
  <c r="AX20" i="17"/>
  <c r="AY20" i="17" s="1"/>
  <c r="AZ20" i="17" s="1"/>
  <c r="BA20" i="17" s="1"/>
  <c r="BB20" i="17" s="1"/>
  <c r="BC20" i="17" s="1"/>
  <c r="BD20" i="17" s="1"/>
  <c r="AX21" i="17" s="1"/>
  <c r="AY21" i="17" s="1"/>
  <c r="AZ21" i="17" s="1"/>
  <c r="BA21" i="17" s="1"/>
  <c r="BB21" i="17" s="1"/>
  <c r="BC21" i="17" s="1"/>
  <c r="BD21" i="17" s="1"/>
  <c r="AX22" i="17" s="1"/>
  <c r="AY22" i="17" s="1"/>
  <c r="AZ22" i="17" s="1"/>
  <c r="BA22" i="17" s="1"/>
  <c r="BB22" i="17" s="1"/>
  <c r="BC22" i="17" s="1"/>
  <c r="BD22" i="17" s="1"/>
  <c r="AX23" i="17" s="1"/>
  <c r="AY23" i="17" s="1"/>
  <c r="AZ23" i="17" s="1"/>
  <c r="BA23" i="17" s="1"/>
  <c r="BB23" i="17" s="1"/>
  <c r="BC23" i="17" s="1"/>
  <c r="BD23" i="17" s="1"/>
  <c r="AX24" i="17" s="1"/>
  <c r="AY24" i="17" s="1"/>
  <c r="AZ24" i="17" s="1"/>
  <c r="BA24" i="17" s="1"/>
  <c r="BB24" i="17" s="1"/>
  <c r="BC24" i="17" s="1"/>
  <c r="BD24" i="17" s="1"/>
  <c r="AX25" i="17" s="1"/>
  <c r="AY25" i="17" s="1"/>
  <c r="AZ25" i="17" s="1"/>
  <c r="R10" i="17"/>
  <c r="S10" i="17" s="1"/>
  <c r="T10" i="17" s="1"/>
  <c r="U10" i="17" s="1"/>
  <c r="V10" i="17" s="1"/>
  <c r="W10" i="17" s="1"/>
  <c r="X10" i="17" s="1"/>
  <c r="R11" i="17" s="1"/>
  <c r="S11" i="17" s="1"/>
  <c r="T11" i="17" s="1"/>
  <c r="U11" i="17" s="1"/>
  <c r="V11" i="17" s="1"/>
  <c r="W11" i="17" s="1"/>
  <c r="X11" i="17" s="1"/>
  <c r="R12" i="17" s="1"/>
  <c r="S12" i="17" s="1"/>
  <c r="T12" i="17" s="1"/>
  <c r="U12" i="17" s="1"/>
  <c r="V12" i="17" s="1"/>
  <c r="W12" i="17" s="1"/>
  <c r="X12" i="17" s="1"/>
  <c r="R13" i="17" s="1"/>
  <c r="S13" i="17" s="1"/>
  <c r="T13" i="17" s="1"/>
  <c r="U13" i="17" s="1"/>
  <c r="V13" i="17" s="1"/>
  <c r="W13" i="17" s="1"/>
  <c r="X13" i="17" s="1"/>
  <c r="R14" i="17" s="1"/>
  <c r="S14" i="17" s="1"/>
  <c r="T14" i="17" s="1"/>
  <c r="U14" i="17" s="1"/>
  <c r="V14" i="17" s="1"/>
  <c r="W14" i="17" s="1"/>
  <c r="X14" i="17" s="1"/>
  <c r="R15" i="17" s="1"/>
  <c r="S15" i="17" s="1"/>
  <c r="T15" i="17" s="1"/>
  <c r="L20" i="12"/>
  <c r="M20" i="12" s="1"/>
  <c r="N20" i="12" s="1"/>
  <c r="O20" i="12" s="1"/>
  <c r="P20" i="12" s="1"/>
  <c r="Q20" i="12" s="1"/>
  <c r="R20" i="12" s="1"/>
  <c r="L21" i="12" s="1"/>
  <c r="M21" i="12" s="1"/>
  <c r="N21" i="12" s="1"/>
  <c r="O21" i="12" s="1"/>
  <c r="P21" i="12" s="1"/>
  <c r="Q21" i="12" s="1"/>
  <c r="R21" i="12" s="1"/>
  <c r="L22" i="12" s="1"/>
  <c r="M22" i="12" s="1"/>
  <c r="N22" i="12" s="1"/>
  <c r="O22" i="12" s="1"/>
  <c r="P22" i="12" s="1"/>
  <c r="Q22" i="12" s="1"/>
  <c r="R22" i="12" s="1"/>
  <c r="L23" i="12" s="1"/>
  <c r="M23" i="12" s="1"/>
  <c r="N23" i="12" s="1"/>
  <c r="O23" i="12" s="1"/>
  <c r="P23" i="12" s="1"/>
  <c r="Q23" i="12" s="1"/>
  <c r="R23" i="12" s="1"/>
  <c r="L24" i="12" s="1"/>
  <c r="M24" i="12" s="1"/>
  <c r="N24" i="12" s="1"/>
  <c r="O24" i="12" s="1"/>
  <c r="P24" i="12" s="1"/>
  <c r="Q24" i="12" s="1"/>
  <c r="R24" i="12" s="1"/>
  <c r="L25" i="12" s="1"/>
  <c r="M25" i="12" s="1"/>
  <c r="N25" i="12" s="1"/>
  <c r="O25" i="12" s="1"/>
  <c r="P25" i="12" s="1"/>
  <c r="Q25" i="12" s="1"/>
  <c r="R25" i="12" s="1"/>
  <c r="AF20" i="12"/>
  <c r="AG20" i="12" s="1"/>
  <c r="AH20" i="12" s="1"/>
  <c r="AI20" i="12" s="1"/>
  <c r="AJ20" i="12" s="1"/>
  <c r="AK20" i="12" s="1"/>
  <c r="AL20" i="12" s="1"/>
  <c r="AF21" i="12" s="1"/>
  <c r="AG21" i="12" s="1"/>
  <c r="AH21" i="12" s="1"/>
  <c r="AI21" i="12" s="1"/>
  <c r="AJ21" i="12" s="1"/>
  <c r="AK21" i="12" s="1"/>
  <c r="AL21" i="12" s="1"/>
  <c r="AF22" i="12" s="1"/>
  <c r="AG22" i="12" s="1"/>
  <c r="AH22" i="12" s="1"/>
  <c r="AI22" i="12" s="1"/>
  <c r="AJ22" i="12" s="1"/>
  <c r="AK22" i="12" s="1"/>
  <c r="AL22" i="12" s="1"/>
  <c r="AF23" i="12" s="1"/>
  <c r="AG23" i="12" s="1"/>
  <c r="AH23" i="12" s="1"/>
  <c r="AI23" i="12" s="1"/>
  <c r="AJ23" i="12" s="1"/>
  <c r="AK23" i="12" s="1"/>
  <c r="AL23" i="12" s="1"/>
  <c r="AF24" i="12" s="1"/>
  <c r="AG24" i="12" s="1"/>
  <c r="AH24" i="12" s="1"/>
  <c r="AI24" i="12" s="1"/>
  <c r="AJ24" i="12" s="1"/>
  <c r="AK24" i="12" s="1"/>
  <c r="AL24" i="12" s="1"/>
  <c r="AF25" i="12" s="1"/>
  <c r="AG25" i="12" s="1"/>
  <c r="AH25" i="12" s="1"/>
  <c r="AI25" i="12" s="1"/>
  <c r="AJ25" i="12" s="1"/>
  <c r="AK25" i="12" s="1"/>
  <c r="AL25" i="12" s="1"/>
  <c r="B11" i="8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R20" i="8"/>
  <c r="S20" i="8" s="1"/>
  <c r="T20" i="8" s="1"/>
  <c r="U20" i="8" s="1"/>
  <c r="V20" i="8" s="1"/>
  <c r="W20" i="8" s="1"/>
  <c r="X20" i="8" s="1"/>
  <c r="R21" i="8" s="1"/>
  <c r="S21" i="8" s="1"/>
  <c r="T21" i="8" s="1"/>
  <c r="U21" i="8" s="1"/>
  <c r="V21" i="8" s="1"/>
  <c r="W21" i="8" s="1"/>
  <c r="X21" i="8" s="1"/>
  <c r="R22" i="8" s="1"/>
  <c r="S22" i="8" s="1"/>
  <c r="T22" i="8" s="1"/>
  <c r="U22" i="8" s="1"/>
  <c r="V22" i="8" s="1"/>
  <c r="W22" i="8" s="1"/>
  <c r="X22" i="8" s="1"/>
  <c r="R23" i="8" s="1"/>
  <c r="S23" i="8" s="1"/>
  <c r="T23" i="8" s="1"/>
  <c r="U23" i="8" s="1"/>
  <c r="V23" i="8" s="1"/>
  <c r="W23" i="8" s="1"/>
  <c r="X23" i="8" s="1"/>
  <c r="R24" i="8" s="1"/>
  <c r="S24" i="8" s="1"/>
  <c r="T24" i="8" s="1"/>
  <c r="U24" i="8" s="1"/>
  <c r="V24" i="8" s="1"/>
  <c r="W24" i="8" s="1"/>
  <c r="X24" i="8" s="1"/>
  <c r="R25" i="8" s="1"/>
  <c r="S25" i="8" s="1"/>
  <c r="T25" i="8" s="1"/>
  <c r="U25" i="8" s="1"/>
  <c r="V25" i="8" s="1"/>
  <c r="W25" i="8" s="1"/>
  <c r="X25" i="8" s="1"/>
  <c r="Z10" i="17"/>
  <c r="AA10" i="17" s="1"/>
  <c r="AB10" i="17" s="1"/>
  <c r="AC10" i="17" s="1"/>
  <c r="AD10" i="17" s="1"/>
  <c r="AE10" i="17" s="1"/>
  <c r="AF10" i="17" s="1"/>
  <c r="Z11" i="17" s="1"/>
  <c r="AA11" i="17" s="1"/>
  <c r="AB11" i="17" s="1"/>
  <c r="AC11" i="17" s="1"/>
  <c r="AD11" i="17" s="1"/>
  <c r="AE11" i="17" s="1"/>
  <c r="AF11" i="17" s="1"/>
  <c r="Z12" i="17" s="1"/>
  <c r="AA12" i="17" s="1"/>
  <c r="AB12" i="17" s="1"/>
  <c r="AC12" i="17" s="1"/>
  <c r="AD12" i="17" s="1"/>
  <c r="AE12" i="17" s="1"/>
  <c r="AF12" i="17" s="1"/>
  <c r="Z13" i="17" s="1"/>
  <c r="AA13" i="17" s="1"/>
  <c r="AB13" i="17" s="1"/>
  <c r="AC13" i="17" s="1"/>
  <c r="AD13" i="17" s="1"/>
  <c r="AE13" i="17" s="1"/>
  <c r="AF13" i="17" s="1"/>
  <c r="Z14" i="17" s="1"/>
  <c r="AA14" i="17" s="1"/>
  <c r="AB14" i="17" s="1"/>
  <c r="AC14" i="17" s="1"/>
  <c r="AD14" i="17" s="1"/>
  <c r="AE14" i="17" s="1"/>
  <c r="AF14" i="17" s="1"/>
  <c r="Z15" i="17" s="1"/>
  <c r="AA15" i="17" s="1"/>
  <c r="AB15" i="17" s="1"/>
  <c r="BN50" i="17" l="1"/>
  <c r="BO50" i="17" s="1"/>
  <c r="BP50" i="17" s="1"/>
  <c r="BQ50" i="17" s="1"/>
  <c r="BR50" i="17" s="1"/>
  <c r="BS50" i="17" s="1"/>
  <c r="BT50" i="17" s="1"/>
  <c r="BN51" i="17" s="1"/>
  <c r="BO51" i="17" s="1"/>
  <c r="BP51" i="17" s="1"/>
  <c r="BQ51" i="17" s="1"/>
  <c r="BR51" i="17" s="1"/>
  <c r="BS51" i="17" s="1"/>
  <c r="BT51" i="17" s="1"/>
  <c r="BN52" i="17" s="1"/>
  <c r="BO52" i="17" s="1"/>
  <c r="BP52" i="17" s="1"/>
  <c r="BQ52" i="17" s="1"/>
  <c r="BR52" i="17" s="1"/>
  <c r="BS52" i="17" s="1"/>
  <c r="BT52" i="17" s="1"/>
  <c r="BN53" i="17" s="1"/>
  <c r="BO53" i="17" s="1"/>
  <c r="BP53" i="17" s="1"/>
  <c r="BQ53" i="17" s="1"/>
  <c r="BR53" i="17" s="1"/>
  <c r="BS53" i="17" s="1"/>
  <c r="BT53" i="17" s="1"/>
  <c r="BN54" i="17" s="1"/>
  <c r="BO54" i="17" s="1"/>
  <c r="BP54" i="17" s="1"/>
  <c r="BQ54" i="17" s="1"/>
  <c r="BR54" i="17" s="1"/>
  <c r="BS54" i="17" s="1"/>
  <c r="BT54" i="17" s="1"/>
  <c r="BN55" i="17" s="1"/>
  <c r="BO55" i="17" s="1"/>
  <c r="BP55" i="17" s="1"/>
  <c r="BV48" i="17"/>
  <c r="BN40" i="17"/>
  <c r="BO40" i="17" s="1"/>
  <c r="BP40" i="17" s="1"/>
  <c r="BQ40" i="17" s="1"/>
  <c r="BR40" i="17" s="1"/>
  <c r="BS40" i="17" s="1"/>
  <c r="BT40" i="17" s="1"/>
  <c r="BN41" i="17" s="1"/>
  <c r="BO41" i="17" s="1"/>
  <c r="BP41" i="17" s="1"/>
  <c r="BQ41" i="17" s="1"/>
  <c r="BR41" i="17" s="1"/>
  <c r="BS41" i="17" s="1"/>
  <c r="BT41" i="17" s="1"/>
  <c r="BN42" i="17" s="1"/>
  <c r="BO42" i="17" s="1"/>
  <c r="BP42" i="17" s="1"/>
  <c r="BQ42" i="17" s="1"/>
  <c r="BR42" i="17" s="1"/>
  <c r="BS42" i="17" s="1"/>
  <c r="BT42" i="17" s="1"/>
  <c r="BN43" i="17" s="1"/>
  <c r="BO43" i="17" s="1"/>
  <c r="BP43" i="17" s="1"/>
  <c r="BQ43" i="17" s="1"/>
  <c r="BR43" i="17" s="1"/>
  <c r="BS43" i="17" s="1"/>
  <c r="BT43" i="17" s="1"/>
  <c r="BN44" i="17" s="1"/>
  <c r="BO44" i="17" s="1"/>
  <c r="BP44" i="17" s="1"/>
  <c r="BQ44" i="17" s="1"/>
  <c r="BR44" i="17" s="1"/>
  <c r="BS44" i="17" s="1"/>
  <c r="BT44" i="17" s="1"/>
  <c r="BN45" i="17" s="1"/>
  <c r="BO45" i="17" s="1"/>
  <c r="BP45" i="17" s="1"/>
  <c r="BV38" i="17"/>
  <c r="BN30" i="17"/>
  <c r="BO30" i="17" s="1"/>
  <c r="BP30" i="17" s="1"/>
  <c r="BQ30" i="17" s="1"/>
  <c r="BR30" i="17" s="1"/>
  <c r="BS30" i="17" s="1"/>
  <c r="BT30" i="17" s="1"/>
  <c r="BN31" i="17" s="1"/>
  <c r="BO31" i="17" s="1"/>
  <c r="BP31" i="17" s="1"/>
  <c r="BQ31" i="17" s="1"/>
  <c r="BR31" i="17" s="1"/>
  <c r="BS31" i="17" s="1"/>
  <c r="BT31" i="17" s="1"/>
  <c r="BN32" i="17" s="1"/>
  <c r="BO32" i="17" s="1"/>
  <c r="BP32" i="17" s="1"/>
  <c r="BQ32" i="17" s="1"/>
  <c r="BR32" i="17" s="1"/>
  <c r="BS32" i="17" s="1"/>
  <c r="BT32" i="17" s="1"/>
  <c r="BN33" i="17" s="1"/>
  <c r="BO33" i="17" s="1"/>
  <c r="BP33" i="17" s="1"/>
  <c r="BQ33" i="17" s="1"/>
  <c r="BR33" i="17" s="1"/>
  <c r="BS33" i="17" s="1"/>
  <c r="BT33" i="17" s="1"/>
  <c r="BN34" i="17" s="1"/>
  <c r="BO34" i="17" s="1"/>
  <c r="BP34" i="17" s="1"/>
  <c r="BQ34" i="17" s="1"/>
  <c r="BR34" i="17" s="1"/>
  <c r="BS34" i="17" s="1"/>
  <c r="BT34" i="17" s="1"/>
  <c r="BN35" i="17" s="1"/>
  <c r="BO35" i="17" s="1"/>
  <c r="BP35" i="17" s="1"/>
  <c r="BV28" i="17"/>
  <c r="BF20" i="17"/>
  <c r="BG20" i="17" s="1"/>
  <c r="BH20" i="17" s="1"/>
  <c r="BI20" i="17" s="1"/>
  <c r="BJ20" i="17" s="1"/>
  <c r="BK20" i="17" s="1"/>
  <c r="BL20" i="17" s="1"/>
  <c r="BF21" i="17" s="1"/>
  <c r="BG21" i="17" s="1"/>
  <c r="BH21" i="17" s="1"/>
  <c r="BI21" i="17" s="1"/>
  <c r="BJ21" i="17" s="1"/>
  <c r="BK21" i="17" s="1"/>
  <c r="BL21" i="17" s="1"/>
  <c r="BF22" i="17" s="1"/>
  <c r="BG22" i="17" s="1"/>
  <c r="BH22" i="17" s="1"/>
  <c r="BI22" i="17" s="1"/>
  <c r="BJ22" i="17" s="1"/>
  <c r="BK22" i="17" s="1"/>
  <c r="BL22" i="17" s="1"/>
  <c r="BF23" i="17" s="1"/>
  <c r="BG23" i="17" s="1"/>
  <c r="BH23" i="17" s="1"/>
  <c r="BI23" i="17" s="1"/>
  <c r="BJ23" i="17" s="1"/>
  <c r="BK23" i="17" s="1"/>
  <c r="BL23" i="17" s="1"/>
  <c r="BF24" i="17" s="1"/>
  <c r="BG24" i="17" s="1"/>
  <c r="BH24" i="17" s="1"/>
  <c r="BI24" i="17" s="1"/>
  <c r="BJ24" i="17" s="1"/>
  <c r="BK24" i="17" s="1"/>
  <c r="BL24" i="17" s="1"/>
  <c r="BF25" i="17" s="1"/>
  <c r="BG25" i="17" s="1"/>
  <c r="BH25" i="17" s="1"/>
  <c r="BN18" i="17"/>
  <c r="AX10" i="17"/>
  <c r="AY10" i="17" s="1"/>
  <c r="AZ10" i="17" s="1"/>
  <c r="BA10" i="17" s="1"/>
  <c r="BB10" i="17" s="1"/>
  <c r="BC10" i="17" s="1"/>
  <c r="BD10" i="17" s="1"/>
  <c r="AX11" i="17" s="1"/>
  <c r="AY11" i="17" s="1"/>
  <c r="AZ11" i="17" s="1"/>
  <c r="BA11" i="17" s="1"/>
  <c r="BB11" i="17" s="1"/>
  <c r="BC11" i="17" s="1"/>
  <c r="BD11" i="17" s="1"/>
  <c r="AX12" i="17" s="1"/>
  <c r="AY12" i="17" s="1"/>
  <c r="AZ12" i="17" s="1"/>
  <c r="BA12" i="17" s="1"/>
  <c r="BB12" i="17" s="1"/>
  <c r="BC12" i="17" s="1"/>
  <c r="BD12" i="17" s="1"/>
  <c r="AX13" i="17" s="1"/>
  <c r="AY13" i="17" s="1"/>
  <c r="AZ13" i="17" s="1"/>
  <c r="BA13" i="17" s="1"/>
  <c r="BB13" i="17" s="1"/>
  <c r="BC13" i="17" s="1"/>
  <c r="BD13" i="17" s="1"/>
  <c r="AX14" i="17" s="1"/>
  <c r="AY14" i="17" s="1"/>
  <c r="AZ14" i="17" s="1"/>
  <c r="BA14" i="17" s="1"/>
  <c r="BB14" i="17" s="1"/>
  <c r="BC14" i="17" s="1"/>
  <c r="BD14" i="17" s="1"/>
  <c r="AX15" i="17" s="1"/>
  <c r="AY15" i="17" s="1"/>
  <c r="AZ15" i="17" s="1"/>
  <c r="W29" i="12"/>
  <c r="X29" i="12" s="1"/>
  <c r="Y29" i="12" s="1"/>
  <c r="Z29" i="12" s="1"/>
  <c r="AA29" i="12" s="1"/>
  <c r="AB29" i="12" s="1"/>
  <c r="AC29" i="12" s="1"/>
  <c r="W30" i="12" s="1"/>
  <c r="X30" i="12" s="1"/>
  <c r="Y30" i="12" s="1"/>
  <c r="Z30" i="12" s="1"/>
  <c r="AA30" i="12" s="1"/>
  <c r="AB30" i="12" s="1"/>
  <c r="AC30" i="12" s="1"/>
  <c r="W31" i="12" s="1"/>
  <c r="X31" i="12" s="1"/>
  <c r="Y31" i="12" s="1"/>
  <c r="Z31" i="12" s="1"/>
  <c r="AA31" i="12" s="1"/>
  <c r="AB31" i="12" s="1"/>
  <c r="AC31" i="12" s="1"/>
  <c r="W32" i="12" s="1"/>
  <c r="X32" i="12" s="1"/>
  <c r="Y32" i="12" s="1"/>
  <c r="Z32" i="12" s="1"/>
  <c r="AA32" i="12" s="1"/>
  <c r="AB32" i="12" s="1"/>
  <c r="AC32" i="12" s="1"/>
  <c r="W33" i="12" s="1"/>
  <c r="X33" i="12" s="1"/>
  <c r="Y33" i="12" s="1"/>
  <c r="Z33" i="12" s="1"/>
  <c r="AA33" i="12" s="1"/>
  <c r="AB33" i="12" s="1"/>
  <c r="AC33" i="12" s="1"/>
  <c r="W34" i="12" s="1"/>
  <c r="X34" i="12" s="1"/>
  <c r="Y34" i="12" s="1"/>
  <c r="Z34" i="12" s="1"/>
  <c r="AA34" i="12" s="1"/>
  <c r="AB34" i="12" s="1"/>
  <c r="AC34" i="12" s="1"/>
  <c r="J11" i="8"/>
  <c r="K11" i="8" s="1"/>
  <c r="L11" i="8" s="1"/>
  <c r="M11" i="8" s="1"/>
  <c r="N11" i="8" s="1"/>
  <c r="O11" i="8" s="1"/>
  <c r="P11" i="8" s="1"/>
  <c r="J12" i="8" s="1"/>
  <c r="K12" i="8" s="1"/>
  <c r="L12" i="8" s="1"/>
  <c r="M12" i="8" s="1"/>
  <c r="N12" i="8" s="1"/>
  <c r="O12" i="8" s="1"/>
  <c r="P12" i="8" s="1"/>
  <c r="J13" i="8" s="1"/>
  <c r="K13" i="8" s="1"/>
  <c r="L13" i="8" s="1"/>
  <c r="M13" i="8" s="1"/>
  <c r="N13" i="8" s="1"/>
  <c r="O13" i="8" s="1"/>
  <c r="P13" i="8" s="1"/>
  <c r="J14" i="8" s="1"/>
  <c r="K14" i="8" s="1"/>
  <c r="L14" i="8" s="1"/>
  <c r="M14" i="8" s="1"/>
  <c r="N14" i="8" s="1"/>
  <c r="O14" i="8" s="1"/>
  <c r="P14" i="8" s="1"/>
  <c r="J15" i="8" s="1"/>
  <c r="K15" i="8" s="1"/>
  <c r="L15" i="8" s="1"/>
  <c r="M15" i="8" s="1"/>
  <c r="N15" i="8" s="1"/>
  <c r="O15" i="8" s="1"/>
  <c r="P15" i="8" s="1"/>
  <c r="J16" i="8" s="1"/>
  <c r="K16" i="8" s="1"/>
  <c r="L16" i="8" s="1"/>
  <c r="M16" i="8" s="1"/>
  <c r="N16" i="8" s="1"/>
  <c r="O16" i="8" s="1"/>
  <c r="P16" i="8" s="1"/>
  <c r="C29" i="12"/>
  <c r="D29" i="12" s="1"/>
  <c r="E29" i="12" s="1"/>
  <c r="F29" i="12" s="1"/>
  <c r="G29" i="12" s="1"/>
  <c r="H29" i="12" s="1"/>
  <c r="I29" i="12" s="1"/>
  <c r="C30" i="12" s="1"/>
  <c r="D30" i="12" s="1"/>
  <c r="E30" i="12" s="1"/>
  <c r="F30" i="12" s="1"/>
  <c r="G30" i="12" s="1"/>
  <c r="H30" i="12" s="1"/>
  <c r="I30" i="12" s="1"/>
  <c r="C31" i="12" s="1"/>
  <c r="D31" i="12" s="1"/>
  <c r="E31" i="12" s="1"/>
  <c r="F31" i="12" s="1"/>
  <c r="G31" i="12" s="1"/>
  <c r="H31" i="12" s="1"/>
  <c r="I31" i="12" s="1"/>
  <c r="C32" i="12" s="1"/>
  <c r="D32" i="12" s="1"/>
  <c r="E32" i="12" s="1"/>
  <c r="F32" i="12" s="1"/>
  <c r="G32" i="12" s="1"/>
  <c r="H32" i="12" s="1"/>
  <c r="I32" i="12" s="1"/>
  <c r="C33" i="12" s="1"/>
  <c r="D33" i="12" s="1"/>
  <c r="E33" i="12" s="1"/>
  <c r="F33" i="12" s="1"/>
  <c r="G33" i="12" s="1"/>
  <c r="H33" i="12" s="1"/>
  <c r="I33" i="12" s="1"/>
  <c r="C34" i="12" s="1"/>
  <c r="D34" i="12" s="1"/>
  <c r="E34" i="12" s="1"/>
  <c r="F34" i="12" s="1"/>
  <c r="G34" i="12" s="1"/>
  <c r="H34" i="12" s="1"/>
  <c r="I34" i="12" s="1"/>
  <c r="Z20" i="8"/>
  <c r="AA20" i="8" s="1"/>
  <c r="AB20" i="8" s="1"/>
  <c r="AC20" i="8" s="1"/>
  <c r="AD20" i="8" s="1"/>
  <c r="AE20" i="8" s="1"/>
  <c r="AF20" i="8" s="1"/>
  <c r="Z21" i="8" s="1"/>
  <c r="AA21" i="8" s="1"/>
  <c r="AB21" i="8" s="1"/>
  <c r="AC21" i="8" s="1"/>
  <c r="AD21" i="8" s="1"/>
  <c r="AE21" i="8" s="1"/>
  <c r="AF21" i="8" s="1"/>
  <c r="Z22" i="8" s="1"/>
  <c r="AA22" i="8" s="1"/>
  <c r="AB22" i="8" s="1"/>
  <c r="AC22" i="8" s="1"/>
  <c r="AD22" i="8" s="1"/>
  <c r="AE22" i="8" s="1"/>
  <c r="AF22" i="8" s="1"/>
  <c r="Z23" i="8" s="1"/>
  <c r="AA23" i="8" s="1"/>
  <c r="AB23" i="8" s="1"/>
  <c r="AC23" i="8" s="1"/>
  <c r="AD23" i="8" s="1"/>
  <c r="AE23" i="8" s="1"/>
  <c r="AF23" i="8" s="1"/>
  <c r="Z24" i="8" s="1"/>
  <c r="AA24" i="8" s="1"/>
  <c r="AB24" i="8" s="1"/>
  <c r="AC24" i="8" s="1"/>
  <c r="AD24" i="8" s="1"/>
  <c r="AE24" i="8" s="1"/>
  <c r="AF24" i="8" s="1"/>
  <c r="Z25" i="8" s="1"/>
  <c r="AA25" i="8" s="1"/>
  <c r="AB25" i="8" s="1"/>
  <c r="AC25" i="8" s="1"/>
  <c r="AD25" i="8" s="1"/>
  <c r="AE25" i="8" s="1"/>
  <c r="AF25" i="8" s="1"/>
  <c r="AH10" i="17"/>
  <c r="AI10" i="17" s="1"/>
  <c r="AJ10" i="17" s="1"/>
  <c r="AK10" i="17" s="1"/>
  <c r="AL10" i="17" s="1"/>
  <c r="AM10" i="17" s="1"/>
  <c r="AN10" i="17" s="1"/>
  <c r="AH11" i="17" s="1"/>
  <c r="AI11" i="17" s="1"/>
  <c r="AJ11" i="17" s="1"/>
  <c r="AK11" i="17" s="1"/>
  <c r="AL11" i="17" s="1"/>
  <c r="AM11" i="17" s="1"/>
  <c r="AN11" i="17" s="1"/>
  <c r="AH12" i="17" s="1"/>
  <c r="AI12" i="17" s="1"/>
  <c r="AJ12" i="17" s="1"/>
  <c r="AK12" i="17" s="1"/>
  <c r="AL12" i="17" s="1"/>
  <c r="AM12" i="17" s="1"/>
  <c r="AN12" i="17" s="1"/>
  <c r="AH13" i="17" s="1"/>
  <c r="AI13" i="17" s="1"/>
  <c r="AJ13" i="17" s="1"/>
  <c r="AK13" i="17" s="1"/>
  <c r="AL13" i="17" s="1"/>
  <c r="AM13" i="17" s="1"/>
  <c r="AN13" i="17" s="1"/>
  <c r="AH14" i="17" s="1"/>
  <c r="AI14" i="17" s="1"/>
  <c r="AJ14" i="17" s="1"/>
  <c r="AK14" i="17" s="1"/>
  <c r="AL14" i="17" s="1"/>
  <c r="AM14" i="17" s="1"/>
  <c r="AN14" i="17" s="1"/>
  <c r="AH15" i="17" s="1"/>
  <c r="AI15" i="17" s="1"/>
  <c r="AJ15" i="17" s="1"/>
  <c r="BV50" i="17" l="1"/>
  <c r="BW50" i="17" s="1"/>
  <c r="BX50" i="17" s="1"/>
  <c r="BY50" i="17" s="1"/>
  <c r="BZ50" i="17" s="1"/>
  <c r="CA50" i="17" s="1"/>
  <c r="CB50" i="17" s="1"/>
  <c r="BV51" i="17" s="1"/>
  <c r="BW51" i="17" s="1"/>
  <c r="BX51" i="17" s="1"/>
  <c r="BY51" i="17" s="1"/>
  <c r="BZ51" i="17" s="1"/>
  <c r="CA51" i="17" s="1"/>
  <c r="CB51" i="17" s="1"/>
  <c r="BV52" i="17" s="1"/>
  <c r="BW52" i="17" s="1"/>
  <c r="BX52" i="17" s="1"/>
  <c r="BY52" i="17" s="1"/>
  <c r="BZ52" i="17" s="1"/>
  <c r="CA52" i="17" s="1"/>
  <c r="CB52" i="17" s="1"/>
  <c r="BV53" i="17" s="1"/>
  <c r="BW53" i="17" s="1"/>
  <c r="BX53" i="17" s="1"/>
  <c r="BY53" i="17" s="1"/>
  <c r="BZ53" i="17" s="1"/>
  <c r="CA53" i="17" s="1"/>
  <c r="CB53" i="17" s="1"/>
  <c r="BV54" i="17" s="1"/>
  <c r="BW54" i="17" s="1"/>
  <c r="BX54" i="17" s="1"/>
  <c r="BY54" i="17" s="1"/>
  <c r="BZ54" i="17" s="1"/>
  <c r="CA54" i="17" s="1"/>
  <c r="CB54" i="17" s="1"/>
  <c r="BV55" i="17" s="1"/>
  <c r="BW55" i="17" s="1"/>
  <c r="BX55" i="17" s="1"/>
  <c r="CD48" i="17"/>
  <c r="BV40" i="17"/>
  <c r="BW40" i="17" s="1"/>
  <c r="BX40" i="17" s="1"/>
  <c r="BY40" i="17" s="1"/>
  <c r="BZ40" i="17" s="1"/>
  <c r="CA40" i="17" s="1"/>
  <c r="CB40" i="17" s="1"/>
  <c r="BV41" i="17" s="1"/>
  <c r="BW41" i="17" s="1"/>
  <c r="BX41" i="17" s="1"/>
  <c r="BY41" i="17" s="1"/>
  <c r="BZ41" i="17" s="1"/>
  <c r="CA41" i="17" s="1"/>
  <c r="CB41" i="17" s="1"/>
  <c r="BV42" i="17" s="1"/>
  <c r="BW42" i="17" s="1"/>
  <c r="BX42" i="17" s="1"/>
  <c r="BY42" i="17" s="1"/>
  <c r="BZ42" i="17" s="1"/>
  <c r="CA42" i="17" s="1"/>
  <c r="CB42" i="17" s="1"/>
  <c r="BV43" i="17" s="1"/>
  <c r="BW43" i="17" s="1"/>
  <c r="BX43" i="17" s="1"/>
  <c r="BY43" i="17" s="1"/>
  <c r="BZ43" i="17" s="1"/>
  <c r="CA43" i="17" s="1"/>
  <c r="CB43" i="17" s="1"/>
  <c r="BV44" i="17" s="1"/>
  <c r="BW44" i="17" s="1"/>
  <c r="BX44" i="17" s="1"/>
  <c r="BY44" i="17" s="1"/>
  <c r="BZ44" i="17" s="1"/>
  <c r="CA44" i="17" s="1"/>
  <c r="CB44" i="17" s="1"/>
  <c r="BV45" i="17" s="1"/>
  <c r="BW45" i="17" s="1"/>
  <c r="BX45" i="17" s="1"/>
  <c r="CD38" i="17"/>
  <c r="BV30" i="17"/>
  <c r="BW30" i="17" s="1"/>
  <c r="BX30" i="17" s="1"/>
  <c r="BY30" i="17" s="1"/>
  <c r="BZ30" i="17" s="1"/>
  <c r="CA30" i="17" s="1"/>
  <c r="CB30" i="17" s="1"/>
  <c r="BV31" i="17" s="1"/>
  <c r="BW31" i="17" s="1"/>
  <c r="BX31" i="17" s="1"/>
  <c r="BY31" i="17" s="1"/>
  <c r="BZ31" i="17" s="1"/>
  <c r="CA31" i="17" s="1"/>
  <c r="CB31" i="17" s="1"/>
  <c r="BV32" i="17" s="1"/>
  <c r="BW32" i="17" s="1"/>
  <c r="BX32" i="17" s="1"/>
  <c r="BY32" i="17" s="1"/>
  <c r="BZ32" i="17" s="1"/>
  <c r="CA32" i="17" s="1"/>
  <c r="CB32" i="17" s="1"/>
  <c r="BV33" i="17" s="1"/>
  <c r="BW33" i="17" s="1"/>
  <c r="BX33" i="17" s="1"/>
  <c r="BY33" i="17" s="1"/>
  <c r="BZ33" i="17" s="1"/>
  <c r="CA33" i="17" s="1"/>
  <c r="CB33" i="17" s="1"/>
  <c r="BV34" i="17" s="1"/>
  <c r="BW34" i="17" s="1"/>
  <c r="BX34" i="17" s="1"/>
  <c r="BY34" i="17" s="1"/>
  <c r="BZ34" i="17" s="1"/>
  <c r="CA34" i="17" s="1"/>
  <c r="CB34" i="17" s="1"/>
  <c r="BV35" i="17" s="1"/>
  <c r="BW35" i="17" s="1"/>
  <c r="BX35" i="17" s="1"/>
  <c r="CD28" i="17"/>
  <c r="BN20" i="17"/>
  <c r="BO20" i="17" s="1"/>
  <c r="BP20" i="17" s="1"/>
  <c r="BQ20" i="17" s="1"/>
  <c r="BR20" i="17" s="1"/>
  <c r="BS20" i="17" s="1"/>
  <c r="BT20" i="17" s="1"/>
  <c r="BN21" i="17" s="1"/>
  <c r="BO21" i="17" s="1"/>
  <c r="BP21" i="17" s="1"/>
  <c r="BQ21" i="17" s="1"/>
  <c r="BR21" i="17" s="1"/>
  <c r="BS21" i="17" s="1"/>
  <c r="BT21" i="17" s="1"/>
  <c r="BN22" i="17" s="1"/>
  <c r="BO22" i="17" s="1"/>
  <c r="BP22" i="17" s="1"/>
  <c r="BQ22" i="17" s="1"/>
  <c r="BR22" i="17" s="1"/>
  <c r="BS22" i="17" s="1"/>
  <c r="BT22" i="17" s="1"/>
  <c r="BN23" i="17" s="1"/>
  <c r="BO23" i="17" s="1"/>
  <c r="BP23" i="17" s="1"/>
  <c r="BQ23" i="17" s="1"/>
  <c r="BR23" i="17" s="1"/>
  <c r="BS23" i="17" s="1"/>
  <c r="BT23" i="17" s="1"/>
  <c r="BN24" i="17" s="1"/>
  <c r="BO24" i="17" s="1"/>
  <c r="BP24" i="17" s="1"/>
  <c r="BQ24" i="17" s="1"/>
  <c r="BR24" i="17" s="1"/>
  <c r="BS24" i="17" s="1"/>
  <c r="BT24" i="17" s="1"/>
  <c r="BN25" i="17" s="1"/>
  <c r="BO25" i="17" s="1"/>
  <c r="BP25" i="17" s="1"/>
  <c r="BV18" i="17"/>
  <c r="BF10" i="17"/>
  <c r="BG10" i="17" s="1"/>
  <c r="BH10" i="17" s="1"/>
  <c r="BI10" i="17" s="1"/>
  <c r="BJ10" i="17" s="1"/>
  <c r="BK10" i="17" s="1"/>
  <c r="BL10" i="17" s="1"/>
  <c r="BF11" i="17" s="1"/>
  <c r="BG11" i="17" s="1"/>
  <c r="BH11" i="17" s="1"/>
  <c r="BI11" i="17" s="1"/>
  <c r="BJ11" i="17" s="1"/>
  <c r="BK11" i="17" s="1"/>
  <c r="BL11" i="17" s="1"/>
  <c r="BF12" i="17" s="1"/>
  <c r="BG12" i="17" s="1"/>
  <c r="BH12" i="17" s="1"/>
  <c r="BI12" i="17" s="1"/>
  <c r="BJ12" i="17" s="1"/>
  <c r="BK12" i="17" s="1"/>
  <c r="BL12" i="17" s="1"/>
  <c r="BF13" i="17" s="1"/>
  <c r="BG13" i="17" s="1"/>
  <c r="BH13" i="17" s="1"/>
  <c r="BI13" i="17" s="1"/>
  <c r="BJ13" i="17" s="1"/>
  <c r="BK13" i="17" s="1"/>
  <c r="BL13" i="17" s="1"/>
  <c r="BF14" i="17" s="1"/>
  <c r="BG14" i="17" s="1"/>
  <c r="BH14" i="17" s="1"/>
  <c r="BI14" i="17" s="1"/>
  <c r="BJ14" i="17" s="1"/>
  <c r="BK14" i="17" s="1"/>
  <c r="BL14" i="17" s="1"/>
  <c r="BF15" i="17" s="1"/>
  <c r="BG15" i="17" s="1"/>
  <c r="BH15" i="17" s="1"/>
  <c r="AF29" i="12"/>
  <c r="AG29" i="12" s="1"/>
  <c r="AH29" i="12" s="1"/>
  <c r="AI29" i="12" s="1"/>
  <c r="AJ29" i="12" s="1"/>
  <c r="AK29" i="12" s="1"/>
  <c r="AL29" i="12" s="1"/>
  <c r="AF30" i="12" s="1"/>
  <c r="AG30" i="12" s="1"/>
  <c r="AH30" i="12" s="1"/>
  <c r="AI30" i="12" s="1"/>
  <c r="AJ30" i="12" s="1"/>
  <c r="AK30" i="12" s="1"/>
  <c r="AL30" i="12" s="1"/>
  <c r="AF31" i="12" s="1"/>
  <c r="AG31" i="12" s="1"/>
  <c r="AH31" i="12" s="1"/>
  <c r="AI31" i="12" s="1"/>
  <c r="AJ31" i="12" s="1"/>
  <c r="AK31" i="12" s="1"/>
  <c r="AL31" i="12" s="1"/>
  <c r="AF32" i="12" s="1"/>
  <c r="AG32" i="12" s="1"/>
  <c r="AH32" i="12" s="1"/>
  <c r="AI32" i="12" s="1"/>
  <c r="AJ32" i="12" s="1"/>
  <c r="AK32" i="12" s="1"/>
  <c r="AL32" i="12" s="1"/>
  <c r="AF33" i="12" s="1"/>
  <c r="AG33" i="12" s="1"/>
  <c r="AH33" i="12" s="1"/>
  <c r="AI33" i="12" s="1"/>
  <c r="AJ33" i="12" s="1"/>
  <c r="AK33" i="12" s="1"/>
  <c r="AL33" i="12" s="1"/>
  <c r="AF34" i="12" s="1"/>
  <c r="AG34" i="12" s="1"/>
  <c r="AH34" i="12" s="1"/>
  <c r="AI34" i="12" s="1"/>
  <c r="AJ34" i="12" s="1"/>
  <c r="AK34" i="12" s="1"/>
  <c r="AL34" i="12" s="1"/>
  <c r="B20" i="8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L29" i="12"/>
  <c r="M29" i="12" s="1"/>
  <c r="N29" i="12" s="1"/>
  <c r="O29" i="12" s="1"/>
  <c r="P29" i="12" s="1"/>
  <c r="Q29" i="12" s="1"/>
  <c r="R29" i="12" s="1"/>
  <c r="L30" i="12" s="1"/>
  <c r="M30" i="12" s="1"/>
  <c r="N30" i="12" s="1"/>
  <c r="O30" i="12" s="1"/>
  <c r="P30" i="12" s="1"/>
  <c r="Q30" i="12" s="1"/>
  <c r="R30" i="12" s="1"/>
  <c r="L31" i="12" s="1"/>
  <c r="M31" i="12" s="1"/>
  <c r="N31" i="12" s="1"/>
  <c r="O31" i="12" s="1"/>
  <c r="P31" i="12" s="1"/>
  <c r="Q31" i="12" s="1"/>
  <c r="R31" i="12" s="1"/>
  <c r="L32" i="12" s="1"/>
  <c r="M32" i="12" s="1"/>
  <c r="N32" i="12" s="1"/>
  <c r="O32" i="12" s="1"/>
  <c r="P32" i="12" s="1"/>
  <c r="Q32" i="12" s="1"/>
  <c r="R32" i="12" s="1"/>
  <c r="L33" i="12" s="1"/>
  <c r="M33" i="12" s="1"/>
  <c r="N33" i="12" s="1"/>
  <c r="O33" i="12" s="1"/>
  <c r="P33" i="12" s="1"/>
  <c r="Q33" i="12" s="1"/>
  <c r="R33" i="12" s="1"/>
  <c r="L34" i="12" s="1"/>
  <c r="M34" i="12" s="1"/>
  <c r="N34" i="12" s="1"/>
  <c r="O34" i="12" s="1"/>
  <c r="P34" i="12" s="1"/>
  <c r="Q34" i="12" s="1"/>
  <c r="R34" i="12" s="1"/>
  <c r="R29" i="8"/>
  <c r="S29" i="8" s="1"/>
  <c r="T29" i="8" s="1"/>
  <c r="U29" i="8" s="1"/>
  <c r="V29" i="8" s="1"/>
  <c r="W29" i="8" s="1"/>
  <c r="X29" i="8" s="1"/>
  <c r="R30" i="8" s="1"/>
  <c r="S30" i="8" s="1"/>
  <c r="T30" i="8" s="1"/>
  <c r="U30" i="8" s="1"/>
  <c r="V30" i="8" s="1"/>
  <c r="W30" i="8" s="1"/>
  <c r="X30" i="8" s="1"/>
  <c r="R31" i="8" s="1"/>
  <c r="S31" i="8" s="1"/>
  <c r="T31" i="8" s="1"/>
  <c r="U31" i="8" s="1"/>
  <c r="V31" i="8" s="1"/>
  <c r="W31" i="8" s="1"/>
  <c r="X31" i="8" s="1"/>
  <c r="R32" i="8" s="1"/>
  <c r="S32" i="8" s="1"/>
  <c r="T32" i="8" s="1"/>
  <c r="U32" i="8" s="1"/>
  <c r="V32" i="8" s="1"/>
  <c r="W32" i="8" s="1"/>
  <c r="X32" i="8" s="1"/>
  <c r="R33" i="8" s="1"/>
  <c r="S33" i="8" s="1"/>
  <c r="T33" i="8" s="1"/>
  <c r="U33" i="8" s="1"/>
  <c r="V33" i="8" s="1"/>
  <c r="W33" i="8" s="1"/>
  <c r="X33" i="8" s="1"/>
  <c r="R34" i="8" s="1"/>
  <c r="S34" i="8" s="1"/>
  <c r="T34" i="8" s="1"/>
  <c r="U34" i="8" s="1"/>
  <c r="V34" i="8" s="1"/>
  <c r="W34" i="8" s="1"/>
  <c r="X34" i="8" s="1"/>
  <c r="AP10" i="17"/>
  <c r="AQ10" i="17" s="1"/>
  <c r="AR10" i="17" s="1"/>
  <c r="AS10" i="17" s="1"/>
  <c r="AT10" i="17" s="1"/>
  <c r="AU10" i="17" s="1"/>
  <c r="AV10" i="17" s="1"/>
  <c r="AP11" i="17" s="1"/>
  <c r="AQ11" i="17" s="1"/>
  <c r="AR11" i="17" s="1"/>
  <c r="AS11" i="17" s="1"/>
  <c r="AT11" i="17" s="1"/>
  <c r="AU11" i="17" s="1"/>
  <c r="AV11" i="17" s="1"/>
  <c r="AP12" i="17" s="1"/>
  <c r="AQ12" i="17" s="1"/>
  <c r="AR12" i="17" s="1"/>
  <c r="AS12" i="17" s="1"/>
  <c r="AT12" i="17" s="1"/>
  <c r="AU12" i="17" s="1"/>
  <c r="AV12" i="17" s="1"/>
  <c r="AP13" i="17" s="1"/>
  <c r="AQ13" i="17" s="1"/>
  <c r="AR13" i="17" s="1"/>
  <c r="AS13" i="17" s="1"/>
  <c r="AT13" i="17" s="1"/>
  <c r="AU13" i="17" s="1"/>
  <c r="AV13" i="17" s="1"/>
  <c r="AP14" i="17" s="1"/>
  <c r="AQ14" i="17" s="1"/>
  <c r="AR14" i="17" s="1"/>
  <c r="AS14" i="17" s="1"/>
  <c r="AT14" i="17" s="1"/>
  <c r="AU14" i="17" s="1"/>
  <c r="AV14" i="17" s="1"/>
  <c r="AP15" i="17" s="1"/>
  <c r="CD50" i="17" l="1"/>
  <c r="CE50" i="17" s="1"/>
  <c r="CF50" i="17" s="1"/>
  <c r="CG50" i="17" s="1"/>
  <c r="CH50" i="17" s="1"/>
  <c r="CI50" i="17" s="1"/>
  <c r="CJ50" i="17" s="1"/>
  <c r="CD51" i="17" s="1"/>
  <c r="CE51" i="17" s="1"/>
  <c r="CF51" i="17" s="1"/>
  <c r="CG51" i="17" s="1"/>
  <c r="CH51" i="17" s="1"/>
  <c r="CI51" i="17" s="1"/>
  <c r="CJ51" i="17" s="1"/>
  <c r="CD52" i="17" s="1"/>
  <c r="CE52" i="17" s="1"/>
  <c r="CF52" i="17" s="1"/>
  <c r="CG52" i="17" s="1"/>
  <c r="CH52" i="17" s="1"/>
  <c r="CI52" i="17" s="1"/>
  <c r="CJ52" i="17" s="1"/>
  <c r="CD53" i="17" s="1"/>
  <c r="CE53" i="17" s="1"/>
  <c r="CF53" i="17" s="1"/>
  <c r="CG53" i="17" s="1"/>
  <c r="CH53" i="17" s="1"/>
  <c r="CI53" i="17" s="1"/>
  <c r="CJ53" i="17" s="1"/>
  <c r="CD54" i="17" s="1"/>
  <c r="CE54" i="17" s="1"/>
  <c r="CF54" i="17" s="1"/>
  <c r="CG54" i="17" s="1"/>
  <c r="CH54" i="17" s="1"/>
  <c r="CI54" i="17" s="1"/>
  <c r="CJ54" i="17" s="1"/>
  <c r="CD55" i="17" s="1"/>
  <c r="CE55" i="17" s="1"/>
  <c r="CF55" i="17" s="1"/>
  <c r="CL48" i="17"/>
  <c r="CL50" i="17" s="1"/>
  <c r="CM50" i="17" s="1"/>
  <c r="CN50" i="17" s="1"/>
  <c r="CO50" i="17" s="1"/>
  <c r="CP50" i="17" s="1"/>
  <c r="CQ50" i="17" s="1"/>
  <c r="CR50" i="17" s="1"/>
  <c r="CL51" i="17" s="1"/>
  <c r="CM51" i="17" s="1"/>
  <c r="CN51" i="17" s="1"/>
  <c r="CO51" i="17" s="1"/>
  <c r="CP51" i="17" s="1"/>
  <c r="CQ51" i="17" s="1"/>
  <c r="CR51" i="17" s="1"/>
  <c r="CL52" i="17" s="1"/>
  <c r="CM52" i="17" s="1"/>
  <c r="CN52" i="17" s="1"/>
  <c r="CO52" i="17" s="1"/>
  <c r="CP52" i="17" s="1"/>
  <c r="CQ52" i="17" s="1"/>
  <c r="CR52" i="17" s="1"/>
  <c r="CL53" i="17" s="1"/>
  <c r="CM53" i="17" s="1"/>
  <c r="CN53" i="17" s="1"/>
  <c r="CO53" i="17" s="1"/>
  <c r="CP53" i="17" s="1"/>
  <c r="CQ53" i="17" s="1"/>
  <c r="CR53" i="17" s="1"/>
  <c r="CL54" i="17" s="1"/>
  <c r="CM54" i="17" s="1"/>
  <c r="CN54" i="17" s="1"/>
  <c r="CO54" i="17" s="1"/>
  <c r="CP54" i="17" s="1"/>
  <c r="CQ54" i="17" s="1"/>
  <c r="CR54" i="17" s="1"/>
  <c r="CL55" i="17" s="1"/>
  <c r="CM55" i="17" s="1"/>
  <c r="CD40" i="17"/>
  <c r="CE40" i="17" s="1"/>
  <c r="CF40" i="17" s="1"/>
  <c r="CG40" i="17" s="1"/>
  <c r="CH40" i="17" s="1"/>
  <c r="CI40" i="17" s="1"/>
  <c r="CJ40" i="17" s="1"/>
  <c r="CD41" i="17" s="1"/>
  <c r="CE41" i="17" s="1"/>
  <c r="CF41" i="17" s="1"/>
  <c r="CG41" i="17" s="1"/>
  <c r="CH41" i="17" s="1"/>
  <c r="CI41" i="17" s="1"/>
  <c r="CJ41" i="17" s="1"/>
  <c r="CD42" i="17" s="1"/>
  <c r="CE42" i="17" s="1"/>
  <c r="CF42" i="17" s="1"/>
  <c r="CG42" i="17" s="1"/>
  <c r="CH42" i="17" s="1"/>
  <c r="CI42" i="17" s="1"/>
  <c r="CJ42" i="17" s="1"/>
  <c r="CD43" i="17" s="1"/>
  <c r="CE43" i="17" s="1"/>
  <c r="CF43" i="17" s="1"/>
  <c r="CG43" i="17" s="1"/>
  <c r="CH43" i="17" s="1"/>
  <c r="CI43" i="17" s="1"/>
  <c r="CJ43" i="17" s="1"/>
  <c r="CD44" i="17" s="1"/>
  <c r="CE44" i="17" s="1"/>
  <c r="CF44" i="17" s="1"/>
  <c r="CG44" i="17" s="1"/>
  <c r="CH44" i="17" s="1"/>
  <c r="CI44" i="17" s="1"/>
  <c r="CJ44" i="17" s="1"/>
  <c r="CD45" i="17" s="1"/>
  <c r="CE45" i="17" s="1"/>
  <c r="CF45" i="17" s="1"/>
  <c r="CL38" i="17"/>
  <c r="CL40" i="17" s="1"/>
  <c r="CM40" i="17" s="1"/>
  <c r="CN40" i="17" s="1"/>
  <c r="CO40" i="17" s="1"/>
  <c r="CP40" i="17" s="1"/>
  <c r="CQ40" i="17" s="1"/>
  <c r="CR40" i="17" s="1"/>
  <c r="CL41" i="17" s="1"/>
  <c r="CM41" i="17" s="1"/>
  <c r="CN41" i="17" s="1"/>
  <c r="CO41" i="17" s="1"/>
  <c r="CP41" i="17" s="1"/>
  <c r="CQ41" i="17" s="1"/>
  <c r="CR41" i="17" s="1"/>
  <c r="CL42" i="17" s="1"/>
  <c r="CM42" i="17" s="1"/>
  <c r="CN42" i="17" s="1"/>
  <c r="CO42" i="17" s="1"/>
  <c r="CP42" i="17" s="1"/>
  <c r="CQ42" i="17" s="1"/>
  <c r="CR42" i="17" s="1"/>
  <c r="CL43" i="17" s="1"/>
  <c r="CM43" i="17" s="1"/>
  <c r="CN43" i="17" s="1"/>
  <c r="CO43" i="17" s="1"/>
  <c r="CP43" i="17" s="1"/>
  <c r="CQ43" i="17" s="1"/>
  <c r="CR43" i="17" s="1"/>
  <c r="CL44" i="17" s="1"/>
  <c r="CM44" i="17" s="1"/>
  <c r="CN44" i="17" s="1"/>
  <c r="CO44" i="17" s="1"/>
  <c r="CP44" i="17" s="1"/>
  <c r="CQ44" i="17" s="1"/>
  <c r="CR44" i="17" s="1"/>
  <c r="CL45" i="17" s="1"/>
  <c r="CM45" i="17" s="1"/>
  <c r="CD30" i="17"/>
  <c r="CE30" i="17" s="1"/>
  <c r="CF30" i="17" s="1"/>
  <c r="CG30" i="17" s="1"/>
  <c r="CH30" i="17" s="1"/>
  <c r="CI30" i="17" s="1"/>
  <c r="CJ30" i="17" s="1"/>
  <c r="CD31" i="17" s="1"/>
  <c r="CE31" i="17" s="1"/>
  <c r="CF31" i="17" s="1"/>
  <c r="CG31" i="17" s="1"/>
  <c r="CH31" i="17" s="1"/>
  <c r="CI31" i="17" s="1"/>
  <c r="CJ31" i="17" s="1"/>
  <c r="CD32" i="17" s="1"/>
  <c r="CE32" i="17" s="1"/>
  <c r="CF32" i="17" s="1"/>
  <c r="CG32" i="17" s="1"/>
  <c r="CH32" i="17" s="1"/>
  <c r="CI32" i="17" s="1"/>
  <c r="CJ32" i="17" s="1"/>
  <c r="CD33" i="17" s="1"/>
  <c r="CE33" i="17" s="1"/>
  <c r="CF33" i="17" s="1"/>
  <c r="CG33" i="17" s="1"/>
  <c r="CH33" i="17" s="1"/>
  <c r="CI33" i="17" s="1"/>
  <c r="CJ33" i="17" s="1"/>
  <c r="CD34" i="17" s="1"/>
  <c r="CE34" i="17" s="1"/>
  <c r="CF34" i="17" s="1"/>
  <c r="CG34" i="17" s="1"/>
  <c r="CH34" i="17" s="1"/>
  <c r="CI34" i="17" s="1"/>
  <c r="CJ34" i="17" s="1"/>
  <c r="CD35" i="17" s="1"/>
  <c r="CE35" i="17" s="1"/>
  <c r="CF35" i="17" s="1"/>
  <c r="CL28" i="17"/>
  <c r="CL30" i="17" s="1"/>
  <c r="CM30" i="17" s="1"/>
  <c r="CN30" i="17" s="1"/>
  <c r="CO30" i="17" s="1"/>
  <c r="CP30" i="17" s="1"/>
  <c r="CQ30" i="17" s="1"/>
  <c r="CR30" i="17" s="1"/>
  <c r="CL31" i="17" s="1"/>
  <c r="CM31" i="17" s="1"/>
  <c r="CN31" i="17" s="1"/>
  <c r="CO31" i="17" s="1"/>
  <c r="CP31" i="17" s="1"/>
  <c r="CQ31" i="17" s="1"/>
  <c r="CR31" i="17" s="1"/>
  <c r="CL32" i="17" s="1"/>
  <c r="CM32" i="17" s="1"/>
  <c r="CN32" i="17" s="1"/>
  <c r="CO32" i="17" s="1"/>
  <c r="CP32" i="17" s="1"/>
  <c r="CQ32" i="17" s="1"/>
  <c r="CR32" i="17" s="1"/>
  <c r="CL33" i="17" s="1"/>
  <c r="CM33" i="17" s="1"/>
  <c r="CN33" i="17" s="1"/>
  <c r="CO33" i="17" s="1"/>
  <c r="CP33" i="17" s="1"/>
  <c r="CQ33" i="17" s="1"/>
  <c r="CR33" i="17" s="1"/>
  <c r="CL34" i="17" s="1"/>
  <c r="CM34" i="17" s="1"/>
  <c r="CN34" i="17" s="1"/>
  <c r="CO34" i="17" s="1"/>
  <c r="CP34" i="17" s="1"/>
  <c r="CQ34" i="17" s="1"/>
  <c r="CR34" i="17" s="1"/>
  <c r="CL35" i="17" s="1"/>
  <c r="CM35" i="17" s="1"/>
  <c r="BV20" i="17"/>
  <c r="BW20" i="17" s="1"/>
  <c r="BX20" i="17" s="1"/>
  <c r="BY20" i="17" s="1"/>
  <c r="BZ20" i="17" s="1"/>
  <c r="CA20" i="17" s="1"/>
  <c r="CB20" i="17" s="1"/>
  <c r="BV21" i="17" s="1"/>
  <c r="BW21" i="17" s="1"/>
  <c r="BX21" i="17" s="1"/>
  <c r="BY21" i="17" s="1"/>
  <c r="BZ21" i="17" s="1"/>
  <c r="CA21" i="17" s="1"/>
  <c r="CB21" i="17" s="1"/>
  <c r="BV22" i="17" s="1"/>
  <c r="BW22" i="17" s="1"/>
  <c r="BX22" i="17" s="1"/>
  <c r="BY22" i="17" s="1"/>
  <c r="BZ22" i="17" s="1"/>
  <c r="CA22" i="17" s="1"/>
  <c r="CB22" i="17" s="1"/>
  <c r="BV23" i="17" s="1"/>
  <c r="BW23" i="17" s="1"/>
  <c r="BX23" i="17" s="1"/>
  <c r="BY23" i="17" s="1"/>
  <c r="BZ23" i="17" s="1"/>
  <c r="CA23" i="17" s="1"/>
  <c r="CB23" i="17" s="1"/>
  <c r="BV24" i="17" s="1"/>
  <c r="BW24" i="17" s="1"/>
  <c r="BX24" i="17" s="1"/>
  <c r="BY24" i="17" s="1"/>
  <c r="BZ24" i="17" s="1"/>
  <c r="CA24" i="17" s="1"/>
  <c r="CB24" i="17" s="1"/>
  <c r="BV25" i="17" s="1"/>
  <c r="BW25" i="17" s="1"/>
  <c r="BX25" i="17" s="1"/>
  <c r="CD18" i="17"/>
  <c r="BN10" i="17"/>
  <c r="BO10" i="17" s="1"/>
  <c r="BP10" i="17" s="1"/>
  <c r="BQ10" i="17" s="1"/>
  <c r="BR10" i="17" s="1"/>
  <c r="BS10" i="17" s="1"/>
  <c r="BT10" i="17" s="1"/>
  <c r="BN11" i="17" s="1"/>
  <c r="BO11" i="17" s="1"/>
  <c r="BP11" i="17" s="1"/>
  <c r="BQ11" i="17" s="1"/>
  <c r="BR11" i="17" s="1"/>
  <c r="BS11" i="17" s="1"/>
  <c r="BT11" i="17" s="1"/>
  <c r="BN12" i="17" s="1"/>
  <c r="BO12" i="17" s="1"/>
  <c r="BP12" i="17" s="1"/>
  <c r="BQ12" i="17" s="1"/>
  <c r="BR12" i="17" s="1"/>
  <c r="BS12" i="17" s="1"/>
  <c r="BT12" i="17" s="1"/>
  <c r="BN13" i="17" s="1"/>
  <c r="BO13" i="17" s="1"/>
  <c r="BP13" i="17" s="1"/>
  <c r="BQ13" i="17" s="1"/>
  <c r="BR13" i="17" s="1"/>
  <c r="BS13" i="17" s="1"/>
  <c r="BT13" i="17" s="1"/>
  <c r="BN14" i="17" s="1"/>
  <c r="BO14" i="17" s="1"/>
  <c r="BP14" i="17" s="1"/>
  <c r="BQ14" i="17" s="1"/>
  <c r="BR14" i="17" s="1"/>
  <c r="BS14" i="17" s="1"/>
  <c r="BT14" i="17" s="1"/>
  <c r="BN15" i="17" s="1"/>
  <c r="BO15" i="17" s="1"/>
  <c r="BP15" i="17" s="1"/>
  <c r="C38" i="12"/>
  <c r="D38" i="12" s="1"/>
  <c r="E38" i="12" s="1"/>
  <c r="F38" i="12" s="1"/>
  <c r="G38" i="12" s="1"/>
  <c r="H38" i="12" s="1"/>
  <c r="I38" i="12" s="1"/>
  <c r="C39" i="12" s="1"/>
  <c r="D39" i="12" s="1"/>
  <c r="E39" i="12" s="1"/>
  <c r="F39" i="12" s="1"/>
  <c r="G39" i="12" s="1"/>
  <c r="H39" i="12" s="1"/>
  <c r="I39" i="12" s="1"/>
  <c r="C40" i="12" s="1"/>
  <c r="D40" i="12" s="1"/>
  <c r="E40" i="12" s="1"/>
  <c r="F40" i="12" s="1"/>
  <c r="G40" i="12" s="1"/>
  <c r="H40" i="12" s="1"/>
  <c r="I40" i="12" s="1"/>
  <c r="C41" i="12" s="1"/>
  <c r="D41" i="12" s="1"/>
  <c r="E41" i="12" s="1"/>
  <c r="F41" i="12" s="1"/>
  <c r="G41" i="12" s="1"/>
  <c r="H41" i="12" s="1"/>
  <c r="I41" i="12" s="1"/>
  <c r="C42" i="12" s="1"/>
  <c r="D42" i="12" s="1"/>
  <c r="E42" i="12" s="1"/>
  <c r="F42" i="12" s="1"/>
  <c r="G42" i="12" s="1"/>
  <c r="H42" i="12" s="1"/>
  <c r="I42" i="12" s="1"/>
  <c r="C43" i="12" s="1"/>
  <c r="D43" i="12" s="1"/>
  <c r="E43" i="12" s="1"/>
  <c r="F43" i="12" s="1"/>
  <c r="G43" i="12" s="1"/>
  <c r="H43" i="12" s="1"/>
  <c r="I43" i="12" s="1"/>
  <c r="J20" i="8"/>
  <c r="K20" i="8" s="1"/>
  <c r="L20" i="8" s="1"/>
  <c r="M20" i="8" s="1"/>
  <c r="N20" i="8" s="1"/>
  <c r="O20" i="8" s="1"/>
  <c r="P20" i="8" s="1"/>
  <c r="J21" i="8" s="1"/>
  <c r="K21" i="8" s="1"/>
  <c r="L21" i="8" s="1"/>
  <c r="M21" i="8" s="1"/>
  <c r="N21" i="8" s="1"/>
  <c r="O21" i="8" s="1"/>
  <c r="P21" i="8" s="1"/>
  <c r="J22" i="8" s="1"/>
  <c r="K22" i="8" s="1"/>
  <c r="L22" i="8" s="1"/>
  <c r="M22" i="8" s="1"/>
  <c r="N22" i="8" s="1"/>
  <c r="O22" i="8" s="1"/>
  <c r="P22" i="8" s="1"/>
  <c r="J23" i="8" s="1"/>
  <c r="K23" i="8" s="1"/>
  <c r="L23" i="8" s="1"/>
  <c r="M23" i="8" s="1"/>
  <c r="N23" i="8" s="1"/>
  <c r="O23" i="8" s="1"/>
  <c r="P23" i="8" s="1"/>
  <c r="J24" i="8" s="1"/>
  <c r="K24" i="8" s="1"/>
  <c r="L24" i="8" s="1"/>
  <c r="M24" i="8" s="1"/>
  <c r="N24" i="8" s="1"/>
  <c r="O24" i="8" s="1"/>
  <c r="P24" i="8" s="1"/>
  <c r="J25" i="8" s="1"/>
  <c r="K25" i="8" s="1"/>
  <c r="L25" i="8" s="1"/>
  <c r="M25" i="8" s="1"/>
  <c r="N25" i="8" s="1"/>
  <c r="O25" i="8" s="1"/>
  <c r="P25" i="8" s="1"/>
  <c r="W38" i="12"/>
  <c r="X38" i="12" s="1"/>
  <c r="Y38" i="12" s="1"/>
  <c r="Z38" i="12" s="1"/>
  <c r="AA38" i="12" s="1"/>
  <c r="AB38" i="12" s="1"/>
  <c r="AC38" i="12" s="1"/>
  <c r="W39" i="12" s="1"/>
  <c r="X39" i="12" s="1"/>
  <c r="Y39" i="12" s="1"/>
  <c r="Z39" i="12" s="1"/>
  <c r="AA39" i="12" s="1"/>
  <c r="AB39" i="12" s="1"/>
  <c r="AC39" i="12" s="1"/>
  <c r="W40" i="12" s="1"/>
  <c r="X40" i="12" s="1"/>
  <c r="Y40" i="12" s="1"/>
  <c r="Z40" i="12" s="1"/>
  <c r="AA40" i="12" s="1"/>
  <c r="AB40" i="12" s="1"/>
  <c r="AC40" i="12" s="1"/>
  <c r="W41" i="12" s="1"/>
  <c r="X41" i="12" s="1"/>
  <c r="Y41" i="12" s="1"/>
  <c r="Z41" i="12" s="1"/>
  <c r="AA41" i="12" s="1"/>
  <c r="AB41" i="12" s="1"/>
  <c r="AC41" i="12" s="1"/>
  <c r="W42" i="12" s="1"/>
  <c r="X42" i="12" s="1"/>
  <c r="Y42" i="12" s="1"/>
  <c r="Z42" i="12" s="1"/>
  <c r="AA42" i="12" s="1"/>
  <c r="AB42" i="12" s="1"/>
  <c r="AC42" i="12" s="1"/>
  <c r="W43" i="12" s="1"/>
  <c r="X43" i="12" s="1"/>
  <c r="Y43" i="12" s="1"/>
  <c r="Z43" i="12" s="1"/>
  <c r="AA43" i="12" s="1"/>
  <c r="AB43" i="12" s="1"/>
  <c r="AC43" i="12" s="1"/>
  <c r="Z29" i="8"/>
  <c r="AA29" i="8" s="1"/>
  <c r="AB29" i="8" s="1"/>
  <c r="AC29" i="8" s="1"/>
  <c r="AD29" i="8" s="1"/>
  <c r="AE29" i="8" s="1"/>
  <c r="AF29" i="8" s="1"/>
  <c r="Z30" i="8" s="1"/>
  <c r="AA30" i="8" s="1"/>
  <c r="AB30" i="8" s="1"/>
  <c r="AC30" i="8" s="1"/>
  <c r="AD30" i="8" s="1"/>
  <c r="AE30" i="8" s="1"/>
  <c r="AF30" i="8" s="1"/>
  <c r="Z31" i="8" s="1"/>
  <c r="AA31" i="8" s="1"/>
  <c r="AB31" i="8" s="1"/>
  <c r="AC31" i="8" s="1"/>
  <c r="AD31" i="8" s="1"/>
  <c r="AE31" i="8" s="1"/>
  <c r="AF31" i="8" s="1"/>
  <c r="Z32" i="8" s="1"/>
  <c r="AA32" i="8" s="1"/>
  <c r="AB32" i="8" s="1"/>
  <c r="AC32" i="8" s="1"/>
  <c r="AD32" i="8" s="1"/>
  <c r="AE32" i="8" s="1"/>
  <c r="AF32" i="8" s="1"/>
  <c r="Z33" i="8" s="1"/>
  <c r="AA33" i="8" s="1"/>
  <c r="AB33" i="8" s="1"/>
  <c r="AC33" i="8" s="1"/>
  <c r="AD33" i="8" s="1"/>
  <c r="AE33" i="8" s="1"/>
  <c r="AF33" i="8" s="1"/>
  <c r="Z34" i="8" s="1"/>
  <c r="AA34" i="8" s="1"/>
  <c r="AB34" i="8" s="1"/>
  <c r="AC34" i="8" s="1"/>
  <c r="AD34" i="8" s="1"/>
  <c r="AE34" i="8" s="1"/>
  <c r="AF34" i="8" s="1"/>
  <c r="CD20" i="17" l="1"/>
  <c r="CE20" i="17" s="1"/>
  <c r="CF20" i="17" s="1"/>
  <c r="CG20" i="17" s="1"/>
  <c r="CH20" i="17" s="1"/>
  <c r="CI20" i="17" s="1"/>
  <c r="CJ20" i="17" s="1"/>
  <c r="CD21" i="17" s="1"/>
  <c r="CE21" i="17" s="1"/>
  <c r="CF21" i="17" s="1"/>
  <c r="CG21" i="17" s="1"/>
  <c r="CH21" i="17" s="1"/>
  <c r="CI21" i="17" s="1"/>
  <c r="CJ21" i="17" s="1"/>
  <c r="CD22" i="17" s="1"/>
  <c r="CE22" i="17" s="1"/>
  <c r="CF22" i="17" s="1"/>
  <c r="CG22" i="17" s="1"/>
  <c r="CH22" i="17" s="1"/>
  <c r="CI22" i="17" s="1"/>
  <c r="CJ22" i="17" s="1"/>
  <c r="CD23" i="17" s="1"/>
  <c r="CE23" i="17" s="1"/>
  <c r="CF23" i="17" s="1"/>
  <c r="CG23" i="17" s="1"/>
  <c r="CH23" i="17" s="1"/>
  <c r="CI23" i="17" s="1"/>
  <c r="CJ23" i="17" s="1"/>
  <c r="CD24" i="17" s="1"/>
  <c r="CE24" i="17" s="1"/>
  <c r="CF24" i="17" s="1"/>
  <c r="CG24" i="17" s="1"/>
  <c r="CH24" i="17" s="1"/>
  <c r="CI24" i="17" s="1"/>
  <c r="CJ24" i="17" s="1"/>
  <c r="CD25" i="17" s="1"/>
  <c r="CE25" i="17" s="1"/>
  <c r="CF25" i="17" s="1"/>
  <c r="CL18" i="17"/>
  <c r="CL20" i="17" s="1"/>
  <c r="CM20" i="17" s="1"/>
  <c r="CN20" i="17" s="1"/>
  <c r="CO20" i="17" s="1"/>
  <c r="CP20" i="17" s="1"/>
  <c r="CQ20" i="17" s="1"/>
  <c r="CR20" i="17" s="1"/>
  <c r="CL21" i="17" s="1"/>
  <c r="CM21" i="17" s="1"/>
  <c r="CN21" i="17" s="1"/>
  <c r="CO21" i="17" s="1"/>
  <c r="CP21" i="17" s="1"/>
  <c r="CQ21" i="17" s="1"/>
  <c r="CR21" i="17" s="1"/>
  <c r="CL22" i="17" s="1"/>
  <c r="CM22" i="17" s="1"/>
  <c r="CN22" i="17" s="1"/>
  <c r="CO22" i="17" s="1"/>
  <c r="CP22" i="17" s="1"/>
  <c r="CQ22" i="17" s="1"/>
  <c r="CR22" i="17" s="1"/>
  <c r="CL23" i="17" s="1"/>
  <c r="CM23" i="17" s="1"/>
  <c r="CN23" i="17" s="1"/>
  <c r="CO23" i="17" s="1"/>
  <c r="CP23" i="17" s="1"/>
  <c r="CQ23" i="17" s="1"/>
  <c r="CR23" i="17" s="1"/>
  <c r="CL24" i="17" s="1"/>
  <c r="CM24" i="17" s="1"/>
  <c r="CN24" i="17" s="1"/>
  <c r="CO24" i="17" s="1"/>
  <c r="CP24" i="17" s="1"/>
  <c r="CQ24" i="17" s="1"/>
  <c r="CR24" i="17" s="1"/>
  <c r="CL25" i="17" s="1"/>
  <c r="CM25" i="17" s="1"/>
  <c r="BV10" i="17"/>
  <c r="BW10" i="17" s="1"/>
  <c r="BX10" i="17" s="1"/>
  <c r="BY10" i="17" s="1"/>
  <c r="BZ10" i="17" s="1"/>
  <c r="CA10" i="17" s="1"/>
  <c r="CB10" i="17" s="1"/>
  <c r="BV11" i="17" s="1"/>
  <c r="BW11" i="17" s="1"/>
  <c r="BX11" i="17" s="1"/>
  <c r="BY11" i="17" s="1"/>
  <c r="BZ11" i="17" s="1"/>
  <c r="CA11" i="17" s="1"/>
  <c r="CB11" i="17" s="1"/>
  <c r="BV12" i="17" s="1"/>
  <c r="BW12" i="17" s="1"/>
  <c r="BX12" i="17" s="1"/>
  <c r="BY12" i="17" s="1"/>
  <c r="BZ12" i="17" s="1"/>
  <c r="CA12" i="17" s="1"/>
  <c r="CB12" i="17" s="1"/>
  <c r="BV13" i="17" s="1"/>
  <c r="BW13" i="17" s="1"/>
  <c r="BX13" i="17" s="1"/>
  <c r="BY13" i="17" s="1"/>
  <c r="BZ13" i="17" s="1"/>
  <c r="CA13" i="17" s="1"/>
  <c r="CB13" i="17" s="1"/>
  <c r="BV14" i="17" s="1"/>
  <c r="BW14" i="17" s="1"/>
  <c r="BX14" i="17" s="1"/>
  <c r="BY14" i="17" s="1"/>
  <c r="BZ14" i="17" s="1"/>
  <c r="CA14" i="17" s="1"/>
  <c r="CB14" i="17" s="1"/>
  <c r="BV15" i="17" s="1"/>
  <c r="BW15" i="17" s="1"/>
  <c r="BX15" i="17" s="1"/>
  <c r="B29" i="8"/>
  <c r="C29" i="8" s="1"/>
  <c r="D29" i="8" s="1"/>
  <c r="E29" i="8" s="1"/>
  <c r="F29" i="8" s="1"/>
  <c r="G29" i="8" s="1"/>
  <c r="H29" i="8" s="1"/>
  <c r="B30" i="8" s="1"/>
  <c r="C30" i="8" s="1"/>
  <c r="D30" i="8" s="1"/>
  <c r="E30" i="8" s="1"/>
  <c r="F30" i="8" s="1"/>
  <c r="G30" i="8" s="1"/>
  <c r="H30" i="8" s="1"/>
  <c r="B31" i="8" s="1"/>
  <c r="C31" i="8" s="1"/>
  <c r="D31" i="8" s="1"/>
  <c r="E31" i="8" s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L38" i="12"/>
  <c r="M38" i="12" s="1"/>
  <c r="N38" i="12" s="1"/>
  <c r="O38" i="12" s="1"/>
  <c r="P38" i="12" s="1"/>
  <c r="Q38" i="12" s="1"/>
  <c r="R38" i="12" s="1"/>
  <c r="L39" i="12" s="1"/>
  <c r="M39" i="12" s="1"/>
  <c r="N39" i="12" s="1"/>
  <c r="O39" i="12" s="1"/>
  <c r="P39" i="12" s="1"/>
  <c r="Q39" i="12" s="1"/>
  <c r="R39" i="12" s="1"/>
  <c r="L40" i="12" s="1"/>
  <c r="M40" i="12" s="1"/>
  <c r="N40" i="12" s="1"/>
  <c r="O40" i="12" s="1"/>
  <c r="P40" i="12" s="1"/>
  <c r="Q40" i="12" s="1"/>
  <c r="R40" i="12" s="1"/>
  <c r="L41" i="12" s="1"/>
  <c r="M41" i="12" s="1"/>
  <c r="N41" i="12" s="1"/>
  <c r="O41" i="12" s="1"/>
  <c r="P41" i="12" s="1"/>
  <c r="Q41" i="12" s="1"/>
  <c r="R41" i="12" s="1"/>
  <c r="L42" i="12" s="1"/>
  <c r="M42" i="12" s="1"/>
  <c r="N42" i="12" s="1"/>
  <c r="O42" i="12" s="1"/>
  <c r="P42" i="12" s="1"/>
  <c r="Q42" i="12" s="1"/>
  <c r="R42" i="12" s="1"/>
  <c r="L43" i="12" s="1"/>
  <c r="M43" i="12" s="1"/>
  <c r="N43" i="12" s="1"/>
  <c r="O43" i="12" s="1"/>
  <c r="P43" i="12" s="1"/>
  <c r="Q43" i="12" s="1"/>
  <c r="R43" i="12" s="1"/>
  <c r="AF38" i="12"/>
  <c r="AG38" i="12" s="1"/>
  <c r="AH38" i="12" s="1"/>
  <c r="AI38" i="12" s="1"/>
  <c r="AJ38" i="12" s="1"/>
  <c r="AK38" i="12" s="1"/>
  <c r="AL38" i="12" s="1"/>
  <c r="AF39" i="12" s="1"/>
  <c r="AG39" i="12" s="1"/>
  <c r="AH39" i="12" s="1"/>
  <c r="AI39" i="12" s="1"/>
  <c r="AJ39" i="12" s="1"/>
  <c r="AK39" i="12" s="1"/>
  <c r="AL39" i="12" s="1"/>
  <c r="AF40" i="12" s="1"/>
  <c r="AG40" i="12" s="1"/>
  <c r="AH40" i="12" s="1"/>
  <c r="AI40" i="12" s="1"/>
  <c r="AJ40" i="12" s="1"/>
  <c r="AK40" i="12" s="1"/>
  <c r="AL40" i="12" s="1"/>
  <c r="AF41" i="12" s="1"/>
  <c r="AG41" i="12" s="1"/>
  <c r="AH41" i="12" s="1"/>
  <c r="AI41" i="12" s="1"/>
  <c r="AJ41" i="12" s="1"/>
  <c r="AK41" i="12" s="1"/>
  <c r="AL41" i="12" s="1"/>
  <c r="AF42" i="12" s="1"/>
  <c r="AG42" i="12" s="1"/>
  <c r="AH42" i="12" s="1"/>
  <c r="AI42" i="12" s="1"/>
  <c r="AJ42" i="12" s="1"/>
  <c r="AK42" i="12" s="1"/>
  <c r="AL42" i="12" s="1"/>
  <c r="AF43" i="12" s="1"/>
  <c r="AG43" i="12" s="1"/>
  <c r="AH43" i="12" s="1"/>
  <c r="AI43" i="12" s="1"/>
  <c r="AJ43" i="12" s="1"/>
  <c r="AK43" i="12" s="1"/>
  <c r="AL43" i="12" s="1"/>
  <c r="R38" i="8"/>
  <c r="S38" i="8" s="1"/>
  <c r="T38" i="8" s="1"/>
  <c r="U38" i="8" s="1"/>
  <c r="V38" i="8" s="1"/>
  <c r="W38" i="8" s="1"/>
  <c r="X38" i="8" s="1"/>
  <c r="R39" i="8" s="1"/>
  <c r="S39" i="8" s="1"/>
  <c r="T39" i="8" s="1"/>
  <c r="U39" i="8" s="1"/>
  <c r="V39" i="8" s="1"/>
  <c r="W39" i="8" s="1"/>
  <c r="X39" i="8" s="1"/>
  <c r="R40" i="8" s="1"/>
  <c r="S40" i="8" s="1"/>
  <c r="T40" i="8" s="1"/>
  <c r="U40" i="8" s="1"/>
  <c r="V40" i="8" s="1"/>
  <c r="W40" i="8" s="1"/>
  <c r="X40" i="8" s="1"/>
  <c r="R41" i="8" s="1"/>
  <c r="S41" i="8" s="1"/>
  <c r="T41" i="8" s="1"/>
  <c r="U41" i="8" s="1"/>
  <c r="V41" i="8" s="1"/>
  <c r="W41" i="8" s="1"/>
  <c r="X41" i="8" s="1"/>
  <c r="R42" i="8" s="1"/>
  <c r="S42" i="8" s="1"/>
  <c r="T42" i="8" s="1"/>
  <c r="U42" i="8" s="1"/>
  <c r="V42" i="8" s="1"/>
  <c r="W42" i="8" s="1"/>
  <c r="X42" i="8" s="1"/>
  <c r="R43" i="8" s="1"/>
  <c r="S43" i="8" s="1"/>
  <c r="T43" i="8" s="1"/>
  <c r="U43" i="8" s="1"/>
  <c r="V43" i="8" s="1"/>
  <c r="W43" i="8" s="1"/>
  <c r="X43" i="8" s="1"/>
  <c r="CD10" i="17" l="1"/>
  <c r="CE10" i="17" s="1"/>
  <c r="CF10" i="17" s="1"/>
  <c r="CG10" i="17" s="1"/>
  <c r="CH10" i="17" s="1"/>
  <c r="CI10" i="17" s="1"/>
  <c r="CJ10" i="17" s="1"/>
  <c r="CD11" i="17" s="1"/>
  <c r="CE11" i="17" s="1"/>
  <c r="CF11" i="17" s="1"/>
  <c r="CG11" i="17" s="1"/>
  <c r="CH11" i="17" s="1"/>
  <c r="CI11" i="17" s="1"/>
  <c r="CJ11" i="17" s="1"/>
  <c r="CD12" i="17" s="1"/>
  <c r="CE12" i="17" s="1"/>
  <c r="CF12" i="17" s="1"/>
  <c r="CG12" i="17" s="1"/>
  <c r="CH12" i="17" s="1"/>
  <c r="CI12" i="17" s="1"/>
  <c r="CJ12" i="17" s="1"/>
  <c r="CD13" i="17" s="1"/>
  <c r="CE13" i="17" s="1"/>
  <c r="CF13" i="17" s="1"/>
  <c r="CG13" i="17" s="1"/>
  <c r="CH13" i="17" s="1"/>
  <c r="CI13" i="17" s="1"/>
  <c r="CJ13" i="17" s="1"/>
  <c r="CD14" i="17" s="1"/>
  <c r="CE14" i="17" s="1"/>
  <c r="CF14" i="17" s="1"/>
  <c r="CG14" i="17" s="1"/>
  <c r="CH14" i="17" s="1"/>
  <c r="CI14" i="17" s="1"/>
  <c r="CJ14" i="17" s="1"/>
  <c r="CD15" i="17" s="1"/>
  <c r="CE15" i="17" s="1"/>
  <c r="CF15" i="17" s="1"/>
  <c r="CL10" i="17"/>
  <c r="CM10" i="17" s="1"/>
  <c r="CN10" i="17" s="1"/>
  <c r="CO10" i="17" s="1"/>
  <c r="CP10" i="17" s="1"/>
  <c r="CQ10" i="17" s="1"/>
  <c r="CR10" i="17" s="1"/>
  <c r="CL11" i="17" s="1"/>
  <c r="CM11" i="17" s="1"/>
  <c r="CN11" i="17" s="1"/>
  <c r="CO11" i="17" s="1"/>
  <c r="CP11" i="17" s="1"/>
  <c r="CQ11" i="17" s="1"/>
  <c r="CR11" i="17" s="1"/>
  <c r="CL12" i="17" s="1"/>
  <c r="CM12" i="17" s="1"/>
  <c r="CN12" i="17" s="1"/>
  <c r="CO12" i="17" s="1"/>
  <c r="CP12" i="17" s="1"/>
  <c r="CQ12" i="17" s="1"/>
  <c r="CR12" i="17" s="1"/>
  <c r="CL13" i="17" s="1"/>
  <c r="CM13" i="17" s="1"/>
  <c r="CN13" i="17" s="1"/>
  <c r="CO13" i="17" s="1"/>
  <c r="CP13" i="17" s="1"/>
  <c r="CQ13" i="17" s="1"/>
  <c r="CR13" i="17" s="1"/>
  <c r="CL14" i="17" s="1"/>
  <c r="CM14" i="17" s="1"/>
  <c r="CN14" i="17" s="1"/>
  <c r="CO14" i="17" s="1"/>
  <c r="CP14" i="17" s="1"/>
  <c r="CQ14" i="17" s="1"/>
  <c r="CR14" i="17" s="1"/>
  <c r="CL15" i="17" s="1"/>
  <c r="CM15" i="17" s="1"/>
  <c r="C47" i="12"/>
  <c r="D47" i="12" s="1"/>
  <c r="E47" i="12" s="1"/>
  <c r="F47" i="12" s="1"/>
  <c r="G47" i="12" s="1"/>
  <c r="H47" i="12" s="1"/>
  <c r="I47" i="12" s="1"/>
  <c r="C48" i="12" s="1"/>
  <c r="D48" i="12" s="1"/>
  <c r="E48" i="12" s="1"/>
  <c r="F48" i="12" s="1"/>
  <c r="G48" i="12" s="1"/>
  <c r="H48" i="12" s="1"/>
  <c r="I48" i="12" s="1"/>
  <c r="C49" i="12" s="1"/>
  <c r="D49" i="12" s="1"/>
  <c r="E49" i="12" s="1"/>
  <c r="F49" i="12" s="1"/>
  <c r="G49" i="12" s="1"/>
  <c r="H49" i="12" s="1"/>
  <c r="I49" i="12" s="1"/>
  <c r="C50" i="12" s="1"/>
  <c r="D50" i="12" s="1"/>
  <c r="E50" i="12" s="1"/>
  <c r="F50" i="12" s="1"/>
  <c r="G50" i="12" s="1"/>
  <c r="H50" i="12" s="1"/>
  <c r="I50" i="12" s="1"/>
  <c r="C51" i="12" s="1"/>
  <c r="D51" i="12" s="1"/>
  <c r="E51" i="12" s="1"/>
  <c r="F51" i="12" s="1"/>
  <c r="G51" i="12" s="1"/>
  <c r="H51" i="12" s="1"/>
  <c r="I51" i="12" s="1"/>
  <c r="C52" i="12" s="1"/>
  <c r="D52" i="12" s="1"/>
  <c r="E52" i="12" s="1"/>
  <c r="F52" i="12" s="1"/>
  <c r="G52" i="12" s="1"/>
  <c r="H52" i="12" s="1"/>
  <c r="I52" i="12" s="1"/>
  <c r="W47" i="12"/>
  <c r="X47" i="12" s="1"/>
  <c r="Y47" i="12" s="1"/>
  <c r="Z47" i="12" s="1"/>
  <c r="AA47" i="12" s="1"/>
  <c r="AB47" i="12" s="1"/>
  <c r="AC47" i="12" s="1"/>
  <c r="W48" i="12" s="1"/>
  <c r="X48" i="12" s="1"/>
  <c r="Y48" i="12" s="1"/>
  <c r="Z48" i="12" s="1"/>
  <c r="AA48" i="12" s="1"/>
  <c r="AB48" i="12" s="1"/>
  <c r="AC48" i="12" s="1"/>
  <c r="W49" i="12" s="1"/>
  <c r="X49" i="12" s="1"/>
  <c r="Y49" i="12" s="1"/>
  <c r="Z49" i="12" s="1"/>
  <c r="AA49" i="12" s="1"/>
  <c r="AB49" i="12" s="1"/>
  <c r="AC49" i="12" s="1"/>
  <c r="W50" i="12" s="1"/>
  <c r="X50" i="12" s="1"/>
  <c r="Y50" i="12" s="1"/>
  <c r="Z50" i="12" s="1"/>
  <c r="AA50" i="12" s="1"/>
  <c r="AB50" i="12" s="1"/>
  <c r="AC50" i="12" s="1"/>
  <c r="W51" i="12" s="1"/>
  <c r="X51" i="12" s="1"/>
  <c r="Y51" i="12" s="1"/>
  <c r="Z51" i="12" s="1"/>
  <c r="AA51" i="12" s="1"/>
  <c r="AB51" i="12" s="1"/>
  <c r="AC51" i="12" s="1"/>
  <c r="W52" i="12" s="1"/>
  <c r="X52" i="12" s="1"/>
  <c r="Y52" i="12" s="1"/>
  <c r="Z52" i="12" s="1"/>
  <c r="AA52" i="12" s="1"/>
  <c r="AB52" i="12" s="1"/>
  <c r="AC52" i="12" s="1"/>
  <c r="J29" i="8"/>
  <c r="K29" i="8" s="1"/>
  <c r="L29" i="8" s="1"/>
  <c r="M29" i="8" s="1"/>
  <c r="N29" i="8" s="1"/>
  <c r="O29" i="8" s="1"/>
  <c r="P29" i="8" s="1"/>
  <c r="J30" i="8" s="1"/>
  <c r="K30" i="8" s="1"/>
  <c r="L30" i="8" s="1"/>
  <c r="M30" i="8" s="1"/>
  <c r="N30" i="8" s="1"/>
  <c r="O30" i="8" s="1"/>
  <c r="P30" i="8" s="1"/>
  <c r="J31" i="8" s="1"/>
  <c r="K31" i="8" s="1"/>
  <c r="L31" i="8" s="1"/>
  <c r="M31" i="8" s="1"/>
  <c r="N31" i="8" s="1"/>
  <c r="O31" i="8" s="1"/>
  <c r="P31" i="8" s="1"/>
  <c r="J32" i="8" s="1"/>
  <c r="K32" i="8" s="1"/>
  <c r="L32" i="8" s="1"/>
  <c r="M32" i="8" s="1"/>
  <c r="N32" i="8" s="1"/>
  <c r="O32" i="8" s="1"/>
  <c r="P32" i="8" s="1"/>
  <c r="J33" i="8" s="1"/>
  <c r="K33" i="8" s="1"/>
  <c r="L33" i="8" s="1"/>
  <c r="M33" i="8" s="1"/>
  <c r="N33" i="8" s="1"/>
  <c r="O33" i="8" s="1"/>
  <c r="P33" i="8" s="1"/>
  <c r="J34" i="8" s="1"/>
  <c r="K34" i="8" s="1"/>
  <c r="L34" i="8" s="1"/>
  <c r="M34" i="8" s="1"/>
  <c r="N34" i="8" s="1"/>
  <c r="O34" i="8" s="1"/>
  <c r="P34" i="8" s="1"/>
  <c r="Z38" i="8"/>
  <c r="AA38" i="8" s="1"/>
  <c r="AB38" i="8" s="1"/>
  <c r="AC38" i="8" s="1"/>
  <c r="AD38" i="8" s="1"/>
  <c r="AE38" i="8" s="1"/>
  <c r="AF38" i="8" s="1"/>
  <c r="Z39" i="8" s="1"/>
  <c r="AA39" i="8" s="1"/>
  <c r="AB39" i="8" s="1"/>
  <c r="AC39" i="8" s="1"/>
  <c r="AD39" i="8" s="1"/>
  <c r="AE39" i="8" s="1"/>
  <c r="AF39" i="8" s="1"/>
  <c r="Z40" i="8" s="1"/>
  <c r="AA40" i="8" s="1"/>
  <c r="AB40" i="8" s="1"/>
  <c r="AC40" i="8" s="1"/>
  <c r="AD40" i="8" s="1"/>
  <c r="AE40" i="8" s="1"/>
  <c r="AF40" i="8" s="1"/>
  <c r="Z41" i="8" s="1"/>
  <c r="AA41" i="8" s="1"/>
  <c r="AB41" i="8" s="1"/>
  <c r="AC41" i="8" s="1"/>
  <c r="AD41" i="8" s="1"/>
  <c r="AE41" i="8" s="1"/>
  <c r="AF41" i="8" s="1"/>
  <c r="Z42" i="8" s="1"/>
  <c r="AA42" i="8" s="1"/>
  <c r="AB42" i="8" s="1"/>
  <c r="AC42" i="8" s="1"/>
  <c r="AD42" i="8" s="1"/>
  <c r="AE42" i="8" s="1"/>
  <c r="AF42" i="8" s="1"/>
  <c r="Z43" i="8" s="1"/>
  <c r="AA43" i="8" s="1"/>
  <c r="AB43" i="8" s="1"/>
  <c r="AC43" i="8" s="1"/>
  <c r="AD43" i="8" s="1"/>
  <c r="AE43" i="8" s="1"/>
  <c r="AF43" i="8" s="1"/>
  <c r="B38" i="8" l="1"/>
  <c r="C38" i="8" s="1"/>
  <c r="D38" i="8" s="1"/>
  <c r="E38" i="8" s="1"/>
  <c r="F38" i="8" s="1"/>
  <c r="G38" i="8" s="1"/>
  <c r="H38" i="8" s="1"/>
  <c r="B39" i="8" s="1"/>
  <c r="C39" i="8" s="1"/>
  <c r="D39" i="8" s="1"/>
  <c r="E39" i="8" s="1"/>
  <c r="F39" i="8" s="1"/>
  <c r="G39" i="8" s="1"/>
  <c r="H39" i="8" s="1"/>
  <c r="B40" i="8" s="1"/>
  <c r="C40" i="8" s="1"/>
  <c r="D40" i="8" s="1"/>
  <c r="E40" i="8" s="1"/>
  <c r="F40" i="8" s="1"/>
  <c r="G40" i="8" s="1"/>
  <c r="H40" i="8" s="1"/>
  <c r="B41" i="8" s="1"/>
  <c r="C41" i="8" s="1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E43" i="8" s="1"/>
  <c r="F43" i="8" s="1"/>
  <c r="G43" i="8" s="1"/>
  <c r="H43" i="8" s="1"/>
  <c r="AF47" i="12"/>
  <c r="AG47" i="12" s="1"/>
  <c r="AH47" i="12" s="1"/>
  <c r="AI47" i="12" s="1"/>
  <c r="AJ47" i="12" s="1"/>
  <c r="AK47" i="12" s="1"/>
  <c r="AL47" i="12" s="1"/>
  <c r="AF48" i="12" s="1"/>
  <c r="AG48" i="12" s="1"/>
  <c r="AH48" i="12" s="1"/>
  <c r="AI48" i="12" s="1"/>
  <c r="AJ48" i="12" s="1"/>
  <c r="AK48" i="12" s="1"/>
  <c r="AL48" i="12" s="1"/>
  <c r="AF49" i="12" s="1"/>
  <c r="AG49" i="12" s="1"/>
  <c r="AH49" i="12" s="1"/>
  <c r="AI49" i="12" s="1"/>
  <c r="AJ49" i="12" s="1"/>
  <c r="AK49" i="12" s="1"/>
  <c r="AL49" i="12" s="1"/>
  <c r="AF50" i="12" s="1"/>
  <c r="AG50" i="12" s="1"/>
  <c r="AH50" i="12" s="1"/>
  <c r="AI50" i="12" s="1"/>
  <c r="AJ50" i="12" s="1"/>
  <c r="AK50" i="12" s="1"/>
  <c r="AL50" i="12" s="1"/>
  <c r="AF51" i="12" s="1"/>
  <c r="AG51" i="12" s="1"/>
  <c r="AH51" i="12" s="1"/>
  <c r="AI51" i="12" s="1"/>
  <c r="AJ51" i="12" s="1"/>
  <c r="AK51" i="12" s="1"/>
  <c r="AL51" i="12" s="1"/>
  <c r="AF52" i="12" s="1"/>
  <c r="AG52" i="12" s="1"/>
  <c r="AH52" i="12" s="1"/>
  <c r="AI52" i="12" s="1"/>
  <c r="AJ52" i="12" s="1"/>
  <c r="AK52" i="12" s="1"/>
  <c r="AL52" i="12" s="1"/>
  <c r="L47" i="12"/>
  <c r="M47" i="12" s="1"/>
  <c r="N47" i="12" s="1"/>
  <c r="O47" i="12" s="1"/>
  <c r="P47" i="12" s="1"/>
  <c r="Q47" i="12" s="1"/>
  <c r="R47" i="12" s="1"/>
  <c r="L48" i="12" s="1"/>
  <c r="M48" i="12" s="1"/>
  <c r="N48" i="12" s="1"/>
  <c r="O48" i="12" s="1"/>
  <c r="P48" i="12" s="1"/>
  <c r="Q48" i="12" s="1"/>
  <c r="R48" i="12" s="1"/>
  <c r="L49" i="12" s="1"/>
  <c r="M49" i="12" s="1"/>
  <c r="N49" i="12" s="1"/>
  <c r="O49" i="12" s="1"/>
  <c r="P49" i="12" s="1"/>
  <c r="Q49" i="12" s="1"/>
  <c r="R49" i="12" s="1"/>
  <c r="L50" i="12" s="1"/>
  <c r="M50" i="12" s="1"/>
  <c r="N50" i="12" s="1"/>
  <c r="O50" i="12" s="1"/>
  <c r="P50" i="12" s="1"/>
  <c r="Q50" i="12" s="1"/>
  <c r="R50" i="12" s="1"/>
  <c r="L51" i="12" s="1"/>
  <c r="M51" i="12" s="1"/>
  <c r="N51" i="12" s="1"/>
  <c r="O51" i="12" s="1"/>
  <c r="P51" i="12" s="1"/>
  <c r="Q51" i="12" s="1"/>
  <c r="R51" i="12" s="1"/>
  <c r="L52" i="12" s="1"/>
  <c r="M52" i="12" s="1"/>
  <c r="N52" i="12" s="1"/>
  <c r="O52" i="12" s="1"/>
  <c r="P52" i="12" s="1"/>
  <c r="Q52" i="12" s="1"/>
  <c r="R52" i="12" s="1"/>
  <c r="R47" i="8"/>
  <c r="S47" i="8" s="1"/>
  <c r="T47" i="8" s="1"/>
  <c r="U47" i="8" s="1"/>
  <c r="V47" i="8" s="1"/>
  <c r="W47" i="8" s="1"/>
  <c r="X47" i="8" s="1"/>
  <c r="R48" i="8" s="1"/>
  <c r="S48" i="8" s="1"/>
  <c r="T48" i="8" s="1"/>
  <c r="U48" i="8" s="1"/>
  <c r="V48" i="8" s="1"/>
  <c r="W48" i="8" s="1"/>
  <c r="X48" i="8" s="1"/>
  <c r="R49" i="8" s="1"/>
  <c r="S49" i="8" s="1"/>
  <c r="T49" i="8" s="1"/>
  <c r="U49" i="8" s="1"/>
  <c r="V49" i="8" s="1"/>
  <c r="W49" i="8" s="1"/>
  <c r="X49" i="8" s="1"/>
  <c r="R50" i="8" s="1"/>
  <c r="S50" i="8" s="1"/>
  <c r="T50" i="8" s="1"/>
  <c r="U50" i="8" s="1"/>
  <c r="V50" i="8" s="1"/>
  <c r="W50" i="8" s="1"/>
  <c r="X50" i="8" s="1"/>
  <c r="R51" i="8" s="1"/>
  <c r="S51" i="8" s="1"/>
  <c r="T51" i="8" s="1"/>
  <c r="U51" i="8" s="1"/>
  <c r="V51" i="8" s="1"/>
  <c r="W51" i="8" s="1"/>
  <c r="X51" i="8" s="1"/>
  <c r="R52" i="8" s="1"/>
  <c r="S52" i="8" s="1"/>
  <c r="T52" i="8" s="1"/>
  <c r="U52" i="8" s="1"/>
  <c r="V52" i="8" s="1"/>
  <c r="W52" i="8" s="1"/>
  <c r="X52" i="8" s="1"/>
  <c r="AF56" i="12" l="1"/>
  <c r="AG56" i="12" s="1"/>
  <c r="AH56" i="12" s="1"/>
  <c r="AI56" i="12" s="1"/>
  <c r="AJ56" i="12" s="1"/>
  <c r="AK56" i="12" s="1"/>
  <c r="AL56" i="12" s="1"/>
  <c r="AF57" i="12" s="1"/>
  <c r="AG57" i="12" s="1"/>
  <c r="AH57" i="12" s="1"/>
  <c r="AI57" i="12" s="1"/>
  <c r="AJ57" i="12" s="1"/>
  <c r="AK57" i="12" s="1"/>
  <c r="AL57" i="12" s="1"/>
  <c r="AF58" i="12" s="1"/>
  <c r="AG58" i="12" s="1"/>
  <c r="AH58" i="12" s="1"/>
  <c r="AI58" i="12" s="1"/>
  <c r="AJ58" i="12" s="1"/>
  <c r="AK58" i="12" s="1"/>
  <c r="AL58" i="12" s="1"/>
  <c r="AF59" i="12" s="1"/>
  <c r="AG59" i="12" s="1"/>
  <c r="AH59" i="12" s="1"/>
  <c r="AI59" i="12" s="1"/>
  <c r="AJ59" i="12" s="1"/>
  <c r="AK59" i="12" s="1"/>
  <c r="AL59" i="12" s="1"/>
  <c r="AF60" i="12" s="1"/>
  <c r="AG60" i="12" s="1"/>
  <c r="AH60" i="12" s="1"/>
  <c r="AI60" i="12" s="1"/>
  <c r="AJ60" i="12" s="1"/>
  <c r="AK60" i="12" s="1"/>
  <c r="AL60" i="12" s="1"/>
  <c r="AF61" i="12" s="1"/>
  <c r="AG61" i="12" s="1"/>
  <c r="W56" i="12"/>
  <c r="X56" i="12" s="1"/>
  <c r="Y56" i="12" s="1"/>
  <c r="Z56" i="12" s="1"/>
  <c r="AA56" i="12" s="1"/>
  <c r="AB56" i="12" s="1"/>
  <c r="AC56" i="12" s="1"/>
  <c r="W57" i="12" s="1"/>
  <c r="X57" i="12" s="1"/>
  <c r="Y57" i="12" s="1"/>
  <c r="Z57" i="12" s="1"/>
  <c r="AA57" i="12" s="1"/>
  <c r="AB57" i="12" s="1"/>
  <c r="AC57" i="12" s="1"/>
  <c r="W58" i="12" s="1"/>
  <c r="X58" i="12" s="1"/>
  <c r="Y58" i="12" s="1"/>
  <c r="Z58" i="12" s="1"/>
  <c r="AA58" i="12" s="1"/>
  <c r="AB58" i="12" s="1"/>
  <c r="AC58" i="12" s="1"/>
  <c r="W59" i="12" s="1"/>
  <c r="X59" i="12" s="1"/>
  <c r="Y59" i="12" s="1"/>
  <c r="Z59" i="12" s="1"/>
  <c r="AA59" i="12" s="1"/>
  <c r="AB59" i="12" s="1"/>
  <c r="AC59" i="12" s="1"/>
  <c r="W60" i="12" s="1"/>
  <c r="X60" i="12" s="1"/>
  <c r="Y60" i="12" s="1"/>
  <c r="Z60" i="12" s="1"/>
  <c r="AA60" i="12" s="1"/>
  <c r="AB60" i="12" s="1"/>
  <c r="AC60" i="12" s="1"/>
  <c r="W61" i="12" s="1"/>
  <c r="X61" i="12" s="1"/>
  <c r="L56" i="12"/>
  <c r="M56" i="12" s="1"/>
  <c r="N56" i="12" s="1"/>
  <c r="O56" i="12" s="1"/>
  <c r="P56" i="12" s="1"/>
  <c r="Q56" i="12" s="1"/>
  <c r="R56" i="12" s="1"/>
  <c r="L57" i="12" s="1"/>
  <c r="M57" i="12" s="1"/>
  <c r="N57" i="12" s="1"/>
  <c r="O57" i="12" s="1"/>
  <c r="P57" i="12" s="1"/>
  <c r="Q57" i="12" s="1"/>
  <c r="R57" i="12" s="1"/>
  <c r="L58" i="12" s="1"/>
  <c r="M58" i="12" s="1"/>
  <c r="N58" i="12" s="1"/>
  <c r="O58" i="12" s="1"/>
  <c r="P58" i="12" s="1"/>
  <c r="Q58" i="12" s="1"/>
  <c r="R58" i="12" s="1"/>
  <c r="L59" i="12" s="1"/>
  <c r="M59" i="12" s="1"/>
  <c r="N59" i="12" s="1"/>
  <c r="O59" i="12" s="1"/>
  <c r="P59" i="12" s="1"/>
  <c r="Q59" i="12" s="1"/>
  <c r="R59" i="12" s="1"/>
  <c r="L60" i="12" s="1"/>
  <c r="M60" i="12" s="1"/>
  <c r="N60" i="12" s="1"/>
  <c r="O60" i="12" s="1"/>
  <c r="P60" i="12" s="1"/>
  <c r="Q60" i="12" s="1"/>
  <c r="R60" i="12" s="1"/>
  <c r="L61" i="12" s="1"/>
  <c r="M61" i="12" s="1"/>
  <c r="C56" i="12"/>
  <c r="D56" i="12" s="1"/>
  <c r="E56" i="12" s="1"/>
  <c r="F56" i="12" s="1"/>
  <c r="G56" i="12" s="1"/>
  <c r="H56" i="12" s="1"/>
  <c r="I56" i="12" s="1"/>
  <c r="C57" i="12" s="1"/>
  <c r="D57" i="12" s="1"/>
  <c r="E57" i="12" s="1"/>
  <c r="F57" i="12" s="1"/>
  <c r="G57" i="12" s="1"/>
  <c r="H57" i="12" s="1"/>
  <c r="I57" i="12" s="1"/>
  <c r="C58" i="12" s="1"/>
  <c r="D58" i="12" s="1"/>
  <c r="E58" i="12" s="1"/>
  <c r="F58" i="12" s="1"/>
  <c r="G58" i="12" s="1"/>
  <c r="H58" i="12" s="1"/>
  <c r="I58" i="12" s="1"/>
  <c r="C59" i="12" s="1"/>
  <c r="D59" i="12" s="1"/>
  <c r="E59" i="12" s="1"/>
  <c r="F59" i="12" s="1"/>
  <c r="G59" i="12" s="1"/>
  <c r="H59" i="12" s="1"/>
  <c r="I59" i="12" s="1"/>
  <c r="C60" i="12" s="1"/>
  <c r="D60" i="12" s="1"/>
  <c r="E60" i="12" s="1"/>
  <c r="F60" i="12" s="1"/>
  <c r="G60" i="12" s="1"/>
  <c r="H60" i="12" s="1"/>
  <c r="I60" i="12" s="1"/>
  <c r="C61" i="12" s="1"/>
  <c r="D61" i="12" s="1"/>
  <c r="J38" i="8"/>
  <c r="K38" i="8" s="1"/>
  <c r="L38" i="8" s="1"/>
  <c r="M38" i="8" s="1"/>
  <c r="N38" i="8" s="1"/>
  <c r="O38" i="8" s="1"/>
  <c r="P38" i="8" s="1"/>
  <c r="J39" i="8" s="1"/>
  <c r="K39" i="8" s="1"/>
  <c r="L39" i="8" s="1"/>
  <c r="M39" i="8" s="1"/>
  <c r="N39" i="8" s="1"/>
  <c r="O39" i="8" s="1"/>
  <c r="P39" i="8" s="1"/>
  <c r="J40" i="8" s="1"/>
  <c r="K40" i="8" s="1"/>
  <c r="L40" i="8" s="1"/>
  <c r="M40" i="8" s="1"/>
  <c r="N40" i="8" s="1"/>
  <c r="O40" i="8" s="1"/>
  <c r="P40" i="8" s="1"/>
  <c r="J41" i="8" s="1"/>
  <c r="K41" i="8" s="1"/>
  <c r="L41" i="8" s="1"/>
  <c r="M41" i="8" s="1"/>
  <c r="N41" i="8" s="1"/>
  <c r="O41" i="8" s="1"/>
  <c r="P41" i="8" s="1"/>
  <c r="J42" i="8" s="1"/>
  <c r="K42" i="8" s="1"/>
  <c r="L42" i="8" s="1"/>
  <c r="M42" i="8" s="1"/>
  <c r="N42" i="8" s="1"/>
  <c r="O42" i="8" s="1"/>
  <c r="P42" i="8" s="1"/>
  <c r="J43" i="8" s="1"/>
  <c r="K43" i="8" s="1"/>
  <c r="L43" i="8" s="1"/>
  <c r="M43" i="8" s="1"/>
  <c r="N43" i="8" s="1"/>
  <c r="O43" i="8" s="1"/>
  <c r="P43" i="8" s="1"/>
  <c r="Z47" i="8"/>
  <c r="AA47" i="8" s="1"/>
  <c r="AB47" i="8" s="1"/>
  <c r="AC47" i="8" s="1"/>
  <c r="AD47" i="8" s="1"/>
  <c r="AE47" i="8" s="1"/>
  <c r="AF47" i="8" s="1"/>
  <c r="Z48" i="8" s="1"/>
  <c r="AA48" i="8" s="1"/>
  <c r="AB48" i="8" s="1"/>
  <c r="AC48" i="8" s="1"/>
  <c r="AD48" i="8" s="1"/>
  <c r="AE48" i="8" s="1"/>
  <c r="AF48" i="8" s="1"/>
  <c r="Z49" i="8" s="1"/>
  <c r="AA49" i="8" s="1"/>
  <c r="AB49" i="8" s="1"/>
  <c r="AC49" i="8" s="1"/>
  <c r="AD49" i="8" s="1"/>
  <c r="AE49" i="8" s="1"/>
  <c r="AF49" i="8" s="1"/>
  <c r="Z50" i="8" s="1"/>
  <c r="AA50" i="8" s="1"/>
  <c r="AB50" i="8" s="1"/>
  <c r="AC50" i="8" s="1"/>
  <c r="AD50" i="8" s="1"/>
  <c r="AE50" i="8" s="1"/>
  <c r="AF50" i="8" s="1"/>
  <c r="Z51" i="8" s="1"/>
  <c r="AA51" i="8" s="1"/>
  <c r="AB51" i="8" s="1"/>
  <c r="AC51" i="8" s="1"/>
  <c r="AD51" i="8" s="1"/>
  <c r="AE51" i="8" s="1"/>
  <c r="AF51" i="8" s="1"/>
  <c r="Z52" i="8" s="1"/>
  <c r="AA52" i="8" s="1"/>
  <c r="AB52" i="8" s="1"/>
  <c r="AC52" i="8" s="1"/>
  <c r="AD52" i="8" s="1"/>
  <c r="AE52" i="8" s="1"/>
  <c r="AF52" i="8" s="1"/>
  <c r="B47" i="8" l="1"/>
  <c r="C47" i="8" s="1"/>
  <c r="D47" i="8" s="1"/>
  <c r="E47" i="8" s="1"/>
  <c r="F47" i="8" s="1"/>
  <c r="G47" i="8" s="1"/>
  <c r="H47" i="8" s="1"/>
  <c r="B48" i="8" s="1"/>
  <c r="C48" i="8" s="1"/>
  <c r="D48" i="8" s="1"/>
  <c r="E48" i="8" s="1"/>
  <c r="F48" i="8" s="1"/>
  <c r="G48" i="8" s="1"/>
  <c r="H48" i="8" s="1"/>
  <c r="B49" i="8" s="1"/>
  <c r="C49" i="8" s="1"/>
  <c r="D49" i="8" s="1"/>
  <c r="E49" i="8" s="1"/>
  <c r="F49" i="8" s="1"/>
  <c r="G49" i="8" s="1"/>
  <c r="H49" i="8" s="1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H52" i="8" s="1"/>
  <c r="Z56" i="8"/>
  <c r="AA56" i="8" s="1"/>
  <c r="AB56" i="8" s="1"/>
  <c r="AC56" i="8" s="1"/>
  <c r="AD56" i="8" s="1"/>
  <c r="AE56" i="8" s="1"/>
  <c r="AF56" i="8" s="1"/>
  <c r="Z57" i="8" s="1"/>
  <c r="AA57" i="8" s="1"/>
  <c r="AB57" i="8" s="1"/>
  <c r="AC57" i="8" s="1"/>
  <c r="AD57" i="8" s="1"/>
  <c r="AE57" i="8" s="1"/>
  <c r="AF57" i="8" s="1"/>
  <c r="Z58" i="8" s="1"/>
  <c r="AA58" i="8" s="1"/>
  <c r="AB58" i="8" s="1"/>
  <c r="AC58" i="8" s="1"/>
  <c r="AD58" i="8" s="1"/>
  <c r="AE58" i="8" s="1"/>
  <c r="AF58" i="8" s="1"/>
  <c r="Z59" i="8" s="1"/>
  <c r="AA59" i="8" s="1"/>
  <c r="AB59" i="8" s="1"/>
  <c r="AC59" i="8" s="1"/>
  <c r="AD59" i="8" s="1"/>
  <c r="AE59" i="8" s="1"/>
  <c r="AF59" i="8" s="1"/>
  <c r="Z60" i="8" s="1"/>
  <c r="AA60" i="8" s="1"/>
  <c r="AB60" i="8" s="1"/>
  <c r="AC60" i="8" s="1"/>
  <c r="AD60" i="8" s="1"/>
  <c r="AE60" i="8" s="1"/>
  <c r="AF60" i="8" s="1"/>
  <c r="Z61" i="8" s="1"/>
  <c r="AA61" i="8" s="1"/>
  <c r="R56" i="8"/>
  <c r="S56" i="8" s="1"/>
  <c r="T56" i="8" s="1"/>
  <c r="U56" i="8" s="1"/>
  <c r="V56" i="8" s="1"/>
  <c r="W56" i="8" s="1"/>
  <c r="X56" i="8" s="1"/>
  <c r="R57" i="8" s="1"/>
  <c r="S57" i="8" s="1"/>
  <c r="T57" i="8" s="1"/>
  <c r="U57" i="8" s="1"/>
  <c r="V57" i="8" s="1"/>
  <c r="W57" i="8" s="1"/>
  <c r="X57" i="8" s="1"/>
  <c r="R58" i="8" s="1"/>
  <c r="S58" i="8" s="1"/>
  <c r="T58" i="8" s="1"/>
  <c r="U58" i="8" s="1"/>
  <c r="V58" i="8" s="1"/>
  <c r="W58" i="8" s="1"/>
  <c r="X58" i="8" s="1"/>
  <c r="R59" i="8" s="1"/>
  <c r="S59" i="8" s="1"/>
  <c r="T59" i="8" s="1"/>
  <c r="U59" i="8" s="1"/>
  <c r="V59" i="8" s="1"/>
  <c r="W59" i="8" s="1"/>
  <c r="X59" i="8" s="1"/>
  <c r="R60" i="8" s="1"/>
  <c r="S60" i="8" s="1"/>
  <c r="T60" i="8" s="1"/>
  <c r="U60" i="8" s="1"/>
  <c r="V60" i="8" s="1"/>
  <c r="W60" i="8" s="1"/>
  <c r="X60" i="8" s="1"/>
  <c r="R61" i="8" s="1"/>
  <c r="S61" i="8" s="1"/>
  <c r="J47" i="8" l="1"/>
  <c r="K47" i="8" s="1"/>
  <c r="L47" i="8" s="1"/>
  <c r="M47" i="8" s="1"/>
  <c r="N47" i="8" s="1"/>
  <c r="O47" i="8" s="1"/>
  <c r="P47" i="8" s="1"/>
  <c r="J48" i="8" s="1"/>
  <c r="K48" i="8" s="1"/>
  <c r="L48" i="8" s="1"/>
  <c r="M48" i="8" s="1"/>
  <c r="N48" i="8" s="1"/>
  <c r="O48" i="8" s="1"/>
  <c r="P48" i="8" s="1"/>
  <c r="J49" i="8" s="1"/>
  <c r="K49" i="8" s="1"/>
  <c r="L49" i="8" s="1"/>
  <c r="M49" i="8" s="1"/>
  <c r="N49" i="8" s="1"/>
  <c r="O49" i="8" s="1"/>
  <c r="P49" i="8" s="1"/>
  <c r="J50" i="8" s="1"/>
  <c r="K50" i="8" s="1"/>
  <c r="L50" i="8" s="1"/>
  <c r="M50" i="8" s="1"/>
  <c r="N50" i="8" s="1"/>
  <c r="O50" i="8" s="1"/>
  <c r="P50" i="8" s="1"/>
  <c r="J51" i="8" s="1"/>
  <c r="K51" i="8" s="1"/>
  <c r="L51" i="8" s="1"/>
  <c r="M51" i="8" s="1"/>
  <c r="N51" i="8" s="1"/>
  <c r="O51" i="8" s="1"/>
  <c r="P51" i="8" s="1"/>
  <c r="J52" i="8" s="1"/>
  <c r="K52" i="8" s="1"/>
  <c r="L52" i="8" s="1"/>
  <c r="M52" i="8" s="1"/>
  <c r="N52" i="8" s="1"/>
  <c r="O52" i="8" s="1"/>
  <c r="P52" i="8" s="1"/>
  <c r="J56" i="8" l="1"/>
  <c r="K56" i="8" s="1"/>
  <c r="L56" i="8" s="1"/>
  <c r="M56" i="8" s="1"/>
  <c r="N56" i="8" s="1"/>
  <c r="O56" i="8" s="1"/>
  <c r="P56" i="8" s="1"/>
  <c r="J57" i="8" s="1"/>
  <c r="K57" i="8" s="1"/>
  <c r="L57" i="8" s="1"/>
  <c r="M57" i="8" s="1"/>
  <c r="N57" i="8" s="1"/>
  <c r="O57" i="8" s="1"/>
  <c r="P57" i="8" s="1"/>
  <c r="J58" i="8" s="1"/>
  <c r="K58" i="8" s="1"/>
  <c r="L58" i="8" s="1"/>
  <c r="M58" i="8" s="1"/>
  <c r="N58" i="8" s="1"/>
  <c r="O58" i="8" s="1"/>
  <c r="P58" i="8" s="1"/>
  <c r="J59" i="8" s="1"/>
  <c r="K59" i="8" s="1"/>
  <c r="L59" i="8" s="1"/>
  <c r="M59" i="8" s="1"/>
  <c r="N59" i="8" s="1"/>
  <c r="O59" i="8" s="1"/>
  <c r="P59" i="8" s="1"/>
  <c r="J60" i="8" s="1"/>
  <c r="K60" i="8" s="1"/>
  <c r="L60" i="8" s="1"/>
  <c r="M60" i="8" s="1"/>
  <c r="N60" i="8" s="1"/>
  <c r="O60" i="8" s="1"/>
  <c r="P60" i="8" s="1"/>
  <c r="J61" i="8" s="1"/>
  <c r="K61" i="8" s="1"/>
  <c r="B56" i="8"/>
  <c r="C56" i="8" s="1"/>
  <c r="D56" i="8" s="1"/>
  <c r="E56" i="8" s="1"/>
  <c r="F56" i="8" s="1"/>
  <c r="G56" i="8" s="1"/>
  <c r="H56" i="8" s="1"/>
  <c r="B57" i="8" s="1"/>
  <c r="C57" i="8" s="1"/>
  <c r="D57" i="8" s="1"/>
  <c r="E57" i="8" s="1"/>
  <c r="F57" i="8" s="1"/>
  <c r="G57" i="8" s="1"/>
  <c r="H57" i="8" s="1"/>
  <c r="B58" i="8" s="1"/>
  <c r="C58" i="8" s="1"/>
  <c r="D58" i="8" s="1"/>
  <c r="E58" i="8" s="1"/>
  <c r="F58" i="8" s="1"/>
  <c r="G58" i="8" s="1"/>
  <c r="H58" i="8" s="1"/>
  <c r="B59" i="8" s="1"/>
  <c r="C59" i="8" s="1"/>
  <c r="D59" i="8" s="1"/>
  <c r="E59" i="8" s="1"/>
  <c r="F59" i="8" s="1"/>
  <c r="G59" i="8" s="1"/>
  <c r="H59" i="8" s="1"/>
  <c r="B60" i="8" s="1"/>
  <c r="C60" i="8" s="1"/>
  <c r="D60" i="8" s="1"/>
  <c r="E60" i="8" s="1"/>
  <c r="F60" i="8" s="1"/>
  <c r="G60" i="8" s="1"/>
  <c r="H60" i="8" s="1"/>
  <c r="B61" i="8" s="1"/>
  <c r="C61" i="8" s="1"/>
</calcChain>
</file>

<file path=xl/sharedStrings.xml><?xml version="1.0" encoding="utf-8"?>
<sst xmlns="http://schemas.openxmlformats.org/spreadsheetml/2006/main" count="62" uniqueCount="25">
  <si>
    <t>Month:</t>
  </si>
  <si>
    <t>Year:</t>
  </si>
  <si>
    <t>← Choose the year, start month, and start day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</si>
  <si>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</si>
  <si>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</si>
  <si>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Start Day:</t>
  </si>
  <si>
    <t>Calendar Strip for Computer Monitors</t>
  </si>
  <si>
    <t>https://www.vertex42.com/calendars/calendar-strip.html</t>
  </si>
  <si>
    <t>Vertex42.com</t>
  </si>
  <si>
    <t>©2022 Vertex42</t>
  </si>
  <si>
    <t>Calendar Strips for Computer Monitors</t>
  </si>
  <si>
    <t>by Vertex42.com</t>
  </si>
  <si>
    <t>© 2022</t>
  </si>
  <si>
    <t>Vertical Calendar Strip</t>
  </si>
  <si>
    <t>©2022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</si>
  <si>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</si>
  <si>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</si>
  <si>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</si>
  <si>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</si>
  <si>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</si>
  <si>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</si>
  <si>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</si>
  <si>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Calendar Strip Template</t>
  </si>
  <si>
    <t>Note: This font size may not look great on screen, but it is designed for printing.</t>
  </si>
  <si>
    <t>© 2023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</si>
</sst>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\'yy"/>
    <numFmt numFmtId="166" formatCode="mmm\ yyyy"/>
  </numFmts>
  <fonts count="54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b/>
      <sz val="12"/>
      <color theme="0"/>
      <name val="Arial"/>
      <family val="1"/>
      <scheme val="maj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9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b/>
      <sz val="12"/>
      <color theme="4" tint="-0.249977111117893"/>
      <name val="Arial"/>
      <family val="1"/>
      <scheme val="major"/>
    </font>
    <font>
      <b/>
      <sz val="12"/>
      <color theme="1" tint="0.249977111117893"/>
      <name val="Arial"/>
      <family val="1"/>
      <scheme val="major"/>
    </font>
    <font>
      <b/>
      <sz val="12"/>
      <color theme="3"/>
      <name val="Arial"/>
      <family val="1"/>
      <scheme val="major"/>
    </font>
    <font>
      <sz val="9"/>
      <color theme="0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u/>
      <sz val="8"/>
      <color theme="0" tint="-0.499984740745262"/>
      <name val="Tahoma"/>
      <family val="2"/>
    </font>
    <font>
      <sz val="9"/>
      <color theme="1" tint="0.499984740745262"/>
      <name val="Arial"/>
      <family val="2"/>
      <scheme val="minor"/>
    </font>
    <font>
      <b/>
      <sz val="10"/>
      <color theme="0"/>
      <name val="Arial"/>
      <family val="2"/>
      <scheme val="major"/>
    </font>
    <font>
      <u/>
      <sz val="9"/>
      <color theme="0" tint="-0.499984740745262"/>
      <name val="Tahoma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7"/>
      <name val="Arial"/>
      <family val="2"/>
      <scheme val="minor"/>
    </font>
    <font>
      <b/>
      <sz val="7"/>
      <name val="Arial Narrow"/>
      <family val="2"/>
    </font>
    <font>
      <sz val="7"/>
      <name val="Arial Narrow"/>
      <family val="2"/>
    </font>
    <font>
      <b/>
      <sz val="7"/>
      <color theme="4"/>
      <name val="Arial Narrow"/>
      <family val="2"/>
    </font>
    <font>
      <b/>
      <sz val="6"/>
      <color theme="4"/>
      <name val="Arial Narrow"/>
      <family val="2"/>
    </font>
    <font>
      <b/>
      <sz val="7"/>
      <color theme="1" tint="0.499984740745262"/>
      <name val="Arial Narrow"/>
      <family val="2"/>
    </font>
    <font>
      <b/>
      <sz val="9"/>
      <color theme="4" tint="-0.249977111117893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name val="Arial"/>
      <family val="2"/>
      <scheme val="minor"/>
    </font>
    <font>
      <b/>
      <sz val="10"/>
      <color theme="3"/>
      <name val="Arial"/>
      <family val="1"/>
      <scheme val="major"/>
    </font>
    <font>
      <b/>
      <sz val="7"/>
      <color theme="1" tint="0.249977111117893"/>
      <name val="Arial Narrow"/>
      <family val="2"/>
    </font>
    <font>
      <b/>
      <sz val="7"/>
      <color theme="4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theme="0"/>
      <name val="Arial"/>
      <family val="2"/>
      <scheme val="minor"/>
    </font>
    <font>
      <i/>
      <sz val="10"/>
      <name val="Arial"/>
      <family val="2"/>
      <scheme val="minor"/>
    </font>
    <font>
      <u/>
      <sz val="9"/>
      <color indexed="12"/>
      <name val="Arial"/>
      <family val="2"/>
    </font>
    <font>
      <sz val="8"/>
      <color theme="4"/>
      <name val="Arial"/>
      <family val="2"/>
      <scheme val="minor"/>
    </font>
    <font>
      <b/>
      <sz val="9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0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inor"/>
    </font>
    <font>
      <sz val="8"/>
      <color theme="1" tint="0.34998626667073579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163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2" fillId="2" borderId="0" xfId="1" applyFill="1" applyAlignment="1" applyProtection="1"/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164" fontId="9" fillId="0" borderId="6" xfId="0" applyNumberFormat="1" applyFont="1" applyBorder="1" applyAlignment="1">
      <alignment horizontal="center" vertical="center" shrinkToFit="1"/>
    </xf>
    <xf numFmtId="0" fontId="16" fillId="5" borderId="0" xfId="0" applyFont="1" applyFill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 shrinkToFit="1"/>
    </xf>
    <xf numFmtId="0" fontId="15" fillId="6" borderId="11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" vertical="center" shrinkToFit="1"/>
    </xf>
    <xf numFmtId="0" fontId="15" fillId="6" borderId="12" xfId="0" applyFont="1" applyFill="1" applyBorder="1" applyAlignment="1">
      <alignment horizontal="center" vertical="center" shrinkToFit="1"/>
    </xf>
    <xf numFmtId="164" fontId="9" fillId="0" borderId="9" xfId="0" applyNumberFormat="1" applyFont="1" applyBorder="1" applyAlignment="1">
      <alignment horizontal="center" vertical="center" shrinkToFit="1"/>
    </xf>
    <xf numFmtId="0" fontId="17" fillId="5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165" fontId="1" fillId="0" borderId="0" xfId="0" applyNumberFormat="1" applyFont="1"/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4" fontId="25" fillId="0" borderId="6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shrinkToFit="1"/>
    </xf>
    <xf numFmtId="0" fontId="9" fillId="0" borderId="29" xfId="0" applyFont="1" applyBorder="1" applyAlignment="1">
      <alignment vertical="center"/>
    </xf>
    <xf numFmtId="0" fontId="9" fillId="0" borderId="29" xfId="0" applyFont="1" applyBorder="1"/>
    <xf numFmtId="0" fontId="31" fillId="0" borderId="29" xfId="0" applyFont="1" applyBorder="1" applyAlignment="1">
      <alignment horizontal="right" vertical="center"/>
    </xf>
    <xf numFmtId="0" fontId="31" fillId="0" borderId="29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29" xfId="0" applyFont="1" applyBorder="1"/>
    <xf numFmtId="0" fontId="2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166" fontId="1" fillId="0" borderId="30" xfId="0" applyNumberFormat="1" applyFont="1" applyBorder="1" applyAlignment="1">
      <alignment vertical="center"/>
    </xf>
    <xf numFmtId="164" fontId="25" fillId="0" borderId="24" xfId="0" applyNumberFormat="1" applyFont="1" applyBorder="1" applyAlignment="1">
      <alignment horizontal="center" vertical="center" shrinkToFit="1"/>
    </xf>
    <xf numFmtId="164" fontId="24" fillId="0" borderId="31" xfId="0" applyNumberFormat="1" applyFont="1" applyBorder="1" applyAlignment="1">
      <alignment horizontal="center" vertical="center" shrinkToFit="1"/>
    </xf>
    <xf numFmtId="164" fontId="24" fillId="0" borderId="0" xfId="0" applyNumberFormat="1" applyFont="1" applyAlignment="1">
      <alignment horizontal="center" vertical="center" shrinkToFit="1"/>
    </xf>
    <xf numFmtId="164" fontId="24" fillId="0" borderId="32" xfId="0" applyNumberFormat="1" applyFont="1" applyBorder="1" applyAlignment="1">
      <alignment horizontal="center" vertical="center" shrinkToFit="1"/>
    </xf>
    <xf numFmtId="0" fontId="25" fillId="0" borderId="30" xfId="0" applyFont="1" applyBorder="1" applyAlignment="1">
      <alignment vertical="center" shrinkToFit="1"/>
    </xf>
    <xf numFmtId="0" fontId="36" fillId="5" borderId="31" xfId="0" applyFont="1" applyFill="1" applyBorder="1" applyAlignment="1">
      <alignment horizontal="center" vertical="center" shrinkToFit="1"/>
    </xf>
    <xf numFmtId="0" fontId="36" fillId="5" borderId="0" xfId="0" applyFont="1" applyFill="1" applyAlignment="1">
      <alignment horizontal="center" vertical="center" shrinkToFit="1"/>
    </xf>
    <xf numFmtId="0" fontId="36" fillId="5" borderId="32" xfId="0" applyFont="1" applyFill="1" applyBorder="1" applyAlignment="1">
      <alignment horizontal="center" vertical="center" shrinkToFit="1"/>
    </xf>
    <xf numFmtId="0" fontId="37" fillId="0" borderId="30" xfId="0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8" fillId="6" borderId="26" xfId="0" applyFont="1" applyFill="1" applyBorder="1" applyAlignment="1">
      <alignment horizontal="center" vertical="center" shrinkToFit="1"/>
    </xf>
    <xf numFmtId="0" fontId="38" fillId="6" borderId="27" xfId="0" applyFont="1" applyFill="1" applyBorder="1" applyAlignment="1">
      <alignment horizontal="center" vertical="center" shrinkToFit="1"/>
    </xf>
    <xf numFmtId="0" fontId="38" fillId="6" borderId="28" xfId="0" applyFont="1" applyFill="1" applyBorder="1" applyAlignment="1">
      <alignment horizontal="center" vertical="center" shrinkToFit="1"/>
    </xf>
    <xf numFmtId="0" fontId="38" fillId="4" borderId="7" xfId="0" applyFont="1" applyFill="1" applyBorder="1" applyAlignment="1">
      <alignment horizontal="center" vertical="center" shrinkToFit="1"/>
    </xf>
    <xf numFmtId="0" fontId="38" fillId="4" borderId="0" xfId="0" applyFont="1" applyFill="1" applyAlignment="1">
      <alignment horizontal="center" vertical="center" shrinkToFit="1"/>
    </xf>
    <xf numFmtId="0" fontId="38" fillId="4" borderId="8" xfId="0" applyFont="1" applyFill="1" applyBorder="1" applyAlignment="1">
      <alignment horizontal="center" vertical="center" shrinkToFit="1"/>
    </xf>
    <xf numFmtId="0" fontId="39" fillId="2" borderId="0" xfId="0" applyFont="1" applyFill="1"/>
    <xf numFmtId="165" fontId="9" fillId="0" borderId="0" xfId="0" applyNumberFormat="1" applyFont="1" applyAlignment="1">
      <alignment vertical="center"/>
    </xf>
    <xf numFmtId="0" fontId="21" fillId="2" borderId="0" xfId="1" applyFont="1" applyFill="1" applyAlignment="1" applyProtection="1">
      <alignment horizontal="right"/>
    </xf>
    <xf numFmtId="0" fontId="41" fillId="0" borderId="0" xfId="0" applyFont="1"/>
    <xf numFmtId="0" fontId="9" fillId="0" borderId="31" xfId="0" applyFont="1" applyBorder="1"/>
    <xf numFmtId="0" fontId="9" fillId="0" borderId="32" xfId="0" applyFont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 shrinkToFit="1"/>
    </xf>
    <xf numFmtId="0" fontId="9" fillId="0" borderId="32" xfId="0" applyFont="1" applyBorder="1" applyAlignment="1">
      <alignment shrinkToFit="1"/>
    </xf>
    <xf numFmtId="0" fontId="1" fillId="0" borderId="31" xfId="0" applyFont="1" applyBorder="1"/>
    <xf numFmtId="0" fontId="1" fillId="0" borderId="32" xfId="0" applyFont="1" applyBorder="1" applyAlignment="1">
      <alignment shrinkToFit="1"/>
    </xf>
    <xf numFmtId="0" fontId="1" fillId="0" borderId="32" xfId="0" applyFont="1" applyBorder="1"/>
    <xf numFmtId="165" fontId="1" fillId="0" borderId="32" xfId="0" applyNumberFormat="1" applyFont="1" applyBorder="1"/>
    <xf numFmtId="0" fontId="44" fillId="10" borderId="33" xfId="2" applyFont="1" applyFill="1" applyBorder="1" applyAlignment="1">
      <alignment horizontal="left" vertical="center" indent="1"/>
    </xf>
    <xf numFmtId="0" fontId="44" fillId="10" borderId="33" xfId="2" applyFont="1" applyFill="1" applyBorder="1" applyAlignment="1">
      <alignment horizontal="left" vertical="center"/>
    </xf>
    <xf numFmtId="0" fontId="45" fillId="10" borderId="33" xfId="2" applyFont="1" applyFill="1" applyBorder="1" applyAlignment="1">
      <alignment vertical="center"/>
    </xf>
    <xf numFmtId="0" fontId="43" fillId="0" borderId="0" xfId="2"/>
    <xf numFmtId="0" fontId="4" fillId="5" borderId="0" xfId="2" applyFont="1" applyFill="1"/>
    <xf numFmtId="0" fontId="46" fillId="5" borderId="0" xfId="2" applyFont="1" applyFill="1" applyAlignment="1">
      <alignment horizontal="left" wrapText="1" indent="1"/>
    </xf>
    <xf numFmtId="0" fontId="47" fillId="5" borderId="0" xfId="2" applyFont="1" applyFill="1"/>
    <xf numFmtId="0" fontId="46" fillId="5" borderId="0" xfId="2" applyFont="1" applyFill="1"/>
    <xf numFmtId="0" fontId="22" fillId="5" borderId="0" xfId="1" applyFill="1" applyAlignment="1" applyProtection="1">
      <alignment horizontal="left" wrapText="1"/>
    </xf>
    <xf numFmtId="0" fontId="46" fillId="5" borderId="0" xfId="2" applyFont="1" applyFill="1" applyAlignment="1">
      <alignment horizontal="left" wrapText="1"/>
    </xf>
    <xf numFmtId="0" fontId="48" fillId="5" borderId="0" xfId="2" applyFont="1" applyFill="1" applyAlignment="1">
      <alignment horizontal="left" wrapText="1"/>
    </xf>
    <xf numFmtId="0" fontId="49" fillId="5" borderId="0" xfId="2" applyFont="1" applyFill="1" applyAlignment="1">
      <alignment horizontal="left" wrapText="1"/>
    </xf>
    <xf numFmtId="0" fontId="46" fillId="5" borderId="0" xfId="2" applyFont="1" applyFill="1" applyAlignment="1">
      <alignment horizontal="left"/>
    </xf>
    <xf numFmtId="0" fontId="50" fillId="5" borderId="0" xfId="2" applyFont="1" applyFill="1" applyAlignment="1">
      <alignment horizontal="left" wrapText="1"/>
    </xf>
    <xf numFmtId="0" fontId="4" fillId="0" borderId="0" xfId="2" applyFont="1"/>
    <xf numFmtId="166" fontId="52" fillId="0" borderId="0" xfId="0" applyNumberFormat="1" applyFont="1" applyAlignment="1">
      <alignment vertical="center"/>
    </xf>
    <xf numFmtId="166" fontId="52" fillId="0" borderId="0" xfId="0" applyNumberFormat="1" applyFont="1"/>
    <xf numFmtId="0" fontId="53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164" fontId="25" fillId="11" borderId="34" xfId="0" applyNumberFormat="1" applyFont="1" applyFill="1" applyBorder="1" applyAlignment="1">
      <alignment horizontal="center" vertical="center" shrinkToFit="1"/>
    </xf>
    <xf numFmtId="0" fontId="25" fillId="0" borderId="34" xfId="0" applyFont="1" applyBorder="1" applyAlignment="1">
      <alignment vertical="center" shrinkToFit="1"/>
    </xf>
    <xf numFmtId="0" fontId="25" fillId="0" borderId="34" xfId="0" applyFont="1" applyBorder="1" applyAlignment="1">
      <alignment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6" fontId="33" fillId="5" borderId="16" xfId="0" applyNumberFormat="1" applyFont="1" applyFill="1" applyBorder="1" applyAlignment="1">
      <alignment horizontal="center" vertical="center"/>
    </xf>
    <xf numFmtId="166" fontId="33" fillId="5" borderId="15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 shrinkToFit="1"/>
    </xf>
    <xf numFmtId="164" fontId="35" fillId="0" borderId="0" xfId="0" applyNumberFormat="1" applyFont="1" applyAlignment="1">
      <alignment horizontal="center" vertical="center" shrinkToFit="1"/>
    </xf>
    <xf numFmtId="166" fontId="33" fillId="5" borderId="31" xfId="0" applyNumberFormat="1" applyFont="1" applyFill="1" applyBorder="1" applyAlignment="1">
      <alignment horizontal="center" vertical="center"/>
    </xf>
    <xf numFmtId="166" fontId="33" fillId="5" borderId="0" xfId="0" applyNumberFormat="1" applyFont="1" applyFill="1" applyAlignment="1">
      <alignment horizontal="center" vertical="center"/>
    </xf>
    <xf numFmtId="166" fontId="33" fillId="5" borderId="32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3" borderId="5" xfId="0" applyNumberFormat="1" applyFont="1" applyFill="1" applyBorder="1" applyAlignment="1">
      <alignment horizontal="center" vertical="center"/>
    </xf>
    <xf numFmtId="164" fontId="27" fillId="8" borderId="24" xfId="0" applyNumberFormat="1" applyFont="1" applyFill="1" applyBorder="1" applyAlignment="1">
      <alignment horizontal="left" shrinkToFit="1"/>
    </xf>
    <xf numFmtId="164" fontId="29" fillId="9" borderId="0" xfId="0" applyNumberFormat="1" applyFont="1" applyFill="1" applyAlignment="1">
      <alignment horizontal="center" shrinkToFit="1"/>
    </xf>
    <xf numFmtId="164" fontId="27" fillId="8" borderId="21" xfId="0" applyNumberFormat="1" applyFont="1" applyFill="1" applyBorder="1" applyAlignment="1">
      <alignment horizontal="left" shrinkToFit="1"/>
    </xf>
    <xf numFmtId="164" fontId="27" fillId="8" borderId="22" xfId="0" applyNumberFormat="1" applyFont="1" applyFill="1" applyBorder="1" applyAlignment="1">
      <alignment horizontal="left" shrinkToFit="1"/>
    </xf>
    <xf numFmtId="164" fontId="27" fillId="8" borderId="23" xfId="0" applyNumberFormat="1" applyFont="1" applyFill="1" applyBorder="1" applyAlignment="1">
      <alignment horizontal="left" shrinkToFit="1"/>
    </xf>
    <xf numFmtId="164" fontId="27" fillId="8" borderId="21" xfId="0" applyNumberFormat="1" applyFont="1" applyFill="1" applyBorder="1" applyAlignment="1">
      <alignment horizontal="center" shrinkToFit="1"/>
    </xf>
    <xf numFmtId="164" fontId="27" fillId="8" borderId="22" xfId="0" applyNumberFormat="1" applyFont="1" applyFill="1" applyBorder="1" applyAlignment="1">
      <alignment horizontal="center" shrinkToFit="1"/>
    </xf>
    <xf numFmtId="164" fontId="27" fillId="8" borderId="23" xfId="0" applyNumberFormat="1" applyFont="1" applyFill="1" applyBorder="1" applyAlignment="1">
      <alignment horizontal="center" shrinkToFit="1"/>
    </xf>
    <xf numFmtId="164" fontId="35" fillId="0" borderId="32" xfId="0" applyNumberFormat="1" applyFont="1" applyBorder="1" applyAlignment="1">
      <alignment horizontal="center" vertical="center" shrinkToFit="1"/>
    </xf>
    <xf numFmtId="166" fontId="20" fillId="7" borderId="25" xfId="0" applyNumberFormat="1" applyFont="1" applyFill="1" applyBorder="1" applyAlignment="1">
      <alignment horizontal="center" vertical="center"/>
    </xf>
    <xf numFmtId="164" fontId="28" fillId="8" borderId="21" xfId="0" applyNumberFormat="1" applyFont="1" applyFill="1" applyBorder="1" applyAlignment="1">
      <alignment horizontal="right" shrinkToFit="1"/>
    </xf>
    <xf numFmtId="164" fontId="28" fillId="8" borderId="22" xfId="0" applyNumberFormat="1" applyFont="1" applyFill="1" applyBorder="1" applyAlignment="1">
      <alignment horizontal="right" shrinkToFit="1"/>
    </xf>
    <xf numFmtId="164" fontId="28" fillId="8" borderId="23" xfId="0" applyNumberFormat="1" applyFont="1" applyFill="1" applyBorder="1" applyAlignment="1">
      <alignment horizontal="right" shrinkToFit="1"/>
    </xf>
    <xf numFmtId="164" fontId="34" fillId="9" borderId="24" xfId="0" applyNumberFormat="1" applyFont="1" applyFill="1" applyBorder="1" applyAlignment="1">
      <alignment horizontal="left" shrinkToFit="1"/>
    </xf>
    <xf numFmtId="0" fontId="23" fillId="2" borderId="0" xfId="1" applyFont="1" applyFill="1" applyAlignment="1" applyProtection="1">
      <alignment horizontal="left"/>
    </xf>
    <xf numFmtId="0" fontId="18" fillId="2" borderId="0" xfId="1" applyFont="1" applyFill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64" fontId="24" fillId="0" borderId="32" xfId="0" applyNumberFormat="1" applyFont="1" applyBorder="1" applyAlignment="1">
      <alignment horizontal="center" vertical="center" shrinkToFit="1"/>
    </xf>
    <xf numFmtId="166" fontId="51" fillId="0" borderId="0" xfId="0" applyNumberFormat="1" applyFont="1" applyAlignment="1">
      <alignment horizontal="center" vertical="center"/>
    </xf>
    <xf numFmtId="164" fontId="25" fillId="11" borderId="34" xfId="0" applyNumberFormat="1" applyFont="1" applyFill="1" applyBorder="1" applyAlignment="1">
      <alignment horizontal="left" shrinkToFit="1"/>
    </xf>
    <xf numFmtId="164" fontId="27" fillId="0" borderId="34" xfId="0" applyNumberFormat="1" applyFont="1" applyBorder="1" applyAlignment="1">
      <alignment horizontal="center" shrinkToFit="1"/>
    </xf>
    <xf numFmtId="164" fontId="27" fillId="0" borderId="34" xfId="0" applyNumberFormat="1" applyFont="1" applyBorder="1" applyAlignment="1">
      <alignment horizontal="left" shrinkToFit="1"/>
    </xf>
    <xf numFmtId="164" fontId="30" fillId="8" borderId="21" xfId="0" applyNumberFormat="1" applyFont="1" applyFill="1" applyBorder="1" applyAlignment="1">
      <alignment horizontal="center" vertical="center" shrinkToFit="1"/>
    </xf>
    <xf numFmtId="164" fontId="30" fillId="8" borderId="22" xfId="0" applyNumberFormat="1" applyFont="1" applyFill="1" applyBorder="1" applyAlignment="1">
      <alignment horizontal="center" vertical="center" shrinkToFit="1"/>
    </xf>
    <xf numFmtId="164" fontId="30" fillId="8" borderId="23" xfId="0" applyNumberFormat="1" applyFont="1" applyFill="1" applyBorder="1" applyAlignment="1">
      <alignment horizontal="center" vertical="center" shrinkToFit="1"/>
    </xf>
    <xf numFmtId="164" fontId="6" fillId="8" borderId="21" xfId="0" applyNumberFormat="1" applyFont="1" applyFill="1" applyBorder="1" applyAlignment="1">
      <alignment horizontal="center" vertical="center" shrinkToFit="1"/>
    </xf>
    <xf numFmtId="164" fontId="6" fillId="8" borderId="22" xfId="0" applyNumberFormat="1" applyFont="1" applyFill="1" applyBorder="1" applyAlignment="1">
      <alignment horizontal="center" vertical="center" shrinkToFit="1"/>
    </xf>
    <xf numFmtId="164" fontId="6" fillId="8" borderId="23" xfId="0" applyNumberFormat="1" applyFont="1" applyFill="1" applyBorder="1" applyAlignment="1">
      <alignment horizontal="center" vertical="center" shrinkToFit="1"/>
    </xf>
    <xf numFmtId="164" fontId="42" fillId="9" borderId="1" xfId="0" applyNumberFormat="1" applyFont="1" applyFill="1" applyBorder="1" applyAlignment="1">
      <alignment horizontal="center" vertical="center" shrinkToFit="1"/>
    </xf>
    <xf numFmtId="164" fontId="42" fillId="9" borderId="2" xfId="0" applyNumberFormat="1" applyFont="1" applyFill="1" applyBorder="1" applyAlignment="1">
      <alignment horizontal="center" vertical="center" shrinkToFit="1"/>
    </xf>
    <xf numFmtId="164" fontId="42" fillId="9" borderId="3" xfId="0" applyNumberFormat="1" applyFont="1" applyFill="1" applyBorder="1" applyAlignment="1">
      <alignment horizontal="center" vertical="center" shrinkToFit="1"/>
    </xf>
    <xf numFmtId="164" fontId="19" fillId="9" borderId="1" xfId="0" applyNumberFormat="1" applyFont="1" applyFill="1" applyBorder="1" applyAlignment="1">
      <alignment horizontal="center" vertical="center" shrinkToFit="1"/>
    </xf>
    <xf numFmtId="164" fontId="19" fillId="9" borderId="2" xfId="0" applyNumberFormat="1" applyFont="1" applyFill="1" applyBorder="1" applyAlignment="1">
      <alignment horizontal="center" vertical="center" shrinkToFit="1"/>
    </xf>
    <xf numFmtId="164" fontId="19" fillId="9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7" borderId="13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Alignment="1">
      <alignment horizontal="center" vertical="center"/>
    </xf>
    <xf numFmtId="165" fontId="5" fillId="7" borderId="14" xfId="0" applyNumberFormat="1" applyFont="1" applyFill="1" applyBorder="1" applyAlignment="1">
      <alignment horizontal="center" vertical="center"/>
    </xf>
    <xf numFmtId="0" fontId="40" fillId="2" borderId="0" xfId="1" applyFont="1" applyFill="1" applyAlignment="1" applyProtection="1">
      <alignment horizontal="right"/>
    </xf>
    <xf numFmtId="0" fontId="21" fillId="2" borderId="0" xfId="1" applyFont="1" applyFill="1" applyAlignment="1" applyProtection="1">
      <alignment horizontal="right"/>
    </xf>
    <xf numFmtId="164" fontId="6" fillId="0" borderId="0" xfId="0" applyNumberFormat="1" applyFont="1" applyAlignment="1">
      <alignment horizontal="center" vertical="center" shrinkToFit="1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 vertical="center"/>
    </xf>
    <xf numFmtId="165" fontId="13" fillId="5" borderId="18" xfId="0" applyNumberFormat="1" applyFont="1" applyFill="1" applyBorder="1" applyAlignment="1">
      <alignment horizontal="center" vertical="center"/>
    </xf>
    <xf numFmtId="165" fontId="13" fillId="5" borderId="17" xfId="0" applyNumberFormat="1" applyFont="1" applyFill="1" applyBorder="1" applyAlignment="1">
      <alignment horizontal="center" vertical="center"/>
    </xf>
    <xf numFmtId="165" fontId="12" fillId="5" borderId="16" xfId="0" applyNumberFormat="1" applyFont="1" applyFill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Normal 2" xfId="2" xr:uid="{EF1B2BAE-A161-4300-8B4C-9F5AE14C7A04}"/>
  </cellStyles>
  <dxfs count="33">
    <dxf>
      <font>
        <color theme="4"/>
      </font>
    </dxf>
    <dxf>
      <fill>
        <patternFill>
          <bgColor theme="0"/>
        </patternFill>
      </fill>
    </dxf>
    <dxf>
      <font>
        <color theme="4"/>
      </font>
    </dxf>
    <dxf>
      <fill>
        <patternFill>
          <bgColor theme="0"/>
        </patternFill>
      </fill>
    </dxf>
    <dxf>
      <font>
        <color theme="4"/>
      </font>
    </dxf>
    <dxf>
      <fill>
        <patternFill>
          <bgColor theme="0"/>
        </patternFill>
      </fill>
    </dxf>
    <dxf>
      <font>
        <color theme="1" tint="0.499984740745262"/>
      </font>
    </dxf>
    <dxf>
      <fill>
        <patternFill>
          <bgColor theme="0"/>
        </patternFill>
      </fill>
    </dxf>
    <dxf>
      <numFmt numFmtId="165" formatCode="mmmm\ \'yy"/>
    </dxf>
    <dxf>
      <font>
        <color theme="1" tint="0.34998626667073579"/>
      </font>
    </dxf>
    <dxf>
      <fill>
        <patternFill>
          <bgColor theme="0" tint="-0.14996795556505021"/>
        </patternFill>
      </fill>
    </dxf>
    <dxf>
      <numFmt numFmtId="165" formatCode="mmmm\ \'yy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/>
        </patternFill>
      </fill>
    </dxf>
    <dxf>
      <fill>
        <patternFill patternType="none">
          <bgColor auto="1"/>
        </patternFill>
      </fill>
    </dxf>
    <dxf>
      <numFmt numFmtId="165" formatCode="mmmm\ \'yy"/>
    </dxf>
    <dxf>
      <font>
        <color theme="4"/>
      </font>
    </dxf>
    <dxf>
      <fill>
        <patternFill>
          <bgColor theme="0"/>
        </patternFill>
      </fill>
    </dxf>
    <dxf>
      <font>
        <color theme="4" tint="-0.24994659260841701"/>
      </font>
    </dxf>
    <dxf>
      <fill>
        <patternFill>
          <bgColor theme="0"/>
        </patternFill>
      </fill>
    </dxf>
    <dxf>
      <numFmt numFmtId="165" formatCode="mmmm\ \'yy"/>
    </dxf>
    <dxf>
      <font>
        <color theme="4"/>
      </font>
    </dxf>
    <dxf>
      <fill>
        <patternFill>
          <bgColor theme="0"/>
        </patternFill>
      </fill>
    </dxf>
    <dxf>
      <font>
        <color theme="4" tint="-0.24994659260841701"/>
      </font>
    </dxf>
    <dxf>
      <fill>
        <patternFill>
          <bgColor theme="0"/>
        </patternFill>
      </fill>
    </dxf>
    <dxf>
      <numFmt numFmtId="165" formatCode="mmmm\ \'yy"/>
    </dxf>
    <dxf>
      <font>
        <color theme="1" tint="0.34998626667073579"/>
      </font>
    </dxf>
    <dxf>
      <fill>
        <patternFill>
          <bgColor theme="0" tint="-0.14996795556505021"/>
        </patternFill>
      </fill>
    </dxf>
    <dxf>
      <numFmt numFmtId="165" formatCode="mmmm\ \'yy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5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97</xdr:col>
      <xdr:colOff>0</xdr:colOff>
      <xdr:row>0</xdr:row>
      <xdr:rowOff>28575</xdr:rowOff>
    </xdr:from>
    <xdr:to>
      <xdr:col>97</xdr:col>
      <xdr:colOff>1343025</xdr:colOff>
      <xdr:row>1</xdr:row>
      <xdr:rowOff>129388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28575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28575</xdr:rowOff>
    </xdr:from>
    <xdr:to>
      <xdr:col>34</xdr:col>
      <xdr:colOff>1343025</xdr:colOff>
      <xdr:row>1</xdr:row>
      <xdr:rowOff>129388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1343025" cy="3008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0</xdr:row>
      <xdr:rowOff>28575</xdr:rowOff>
    </xdr:from>
    <xdr:to>
      <xdr:col>41</xdr:col>
      <xdr:colOff>1343025</xdr:colOff>
      <xdr:row>1</xdr:row>
      <xdr:rowOff>129388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28575"/>
          <a:ext cx="1343025" cy="300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54AD3-1B1C-4D40-9508-71294E97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 blue Jo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3-year-calendar.html" TargetMode="External"/><Relationship Id="rId1" Type="http://schemas.openxmlformats.org/officeDocument/2006/relationships/hyperlink" Target="https://www.vertex42.com/calendars/calendar-str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3-year-calendar.html" TargetMode="External"/><Relationship Id="rId1" Type="http://schemas.openxmlformats.org/officeDocument/2006/relationships/hyperlink" Target="https://www.vertex42.com/calendars/calendar-strip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3-year-calendar.html" TargetMode="External"/><Relationship Id="rId1" Type="http://schemas.openxmlformats.org/officeDocument/2006/relationships/hyperlink" Target="https://www.vertex42.com/calendars/calendar-strip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calendar-strip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T56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5" customWidth="1"/>
    <col min="2" max="8" width="2.140625" style="5" customWidth="1"/>
    <col min="9" max="9" width="0.28515625" style="5" customWidth="1"/>
    <col min="10" max="16" width="2.140625" style="5" customWidth="1"/>
    <col min="17" max="17" width="0.28515625" style="5" customWidth="1"/>
    <col min="18" max="24" width="2.140625" style="5" customWidth="1"/>
    <col min="25" max="25" width="0.28515625" style="5" customWidth="1"/>
    <col min="26" max="32" width="2.140625" style="5" customWidth="1"/>
    <col min="33" max="33" width="0.28515625" style="5" customWidth="1"/>
    <col min="34" max="40" width="2.140625" style="5" customWidth="1"/>
    <col min="41" max="41" width="0.28515625" style="5" customWidth="1"/>
    <col min="42" max="48" width="2.140625" style="5" customWidth="1"/>
    <col min="49" max="49" width="0.28515625" style="5" customWidth="1"/>
    <col min="50" max="56" width="2.140625" style="5" customWidth="1"/>
    <col min="57" max="57" width="0.28515625" style="5" customWidth="1"/>
    <col min="58" max="64" width="2.140625" style="5" customWidth="1"/>
    <col min="65" max="65" width="0.28515625" style="5" customWidth="1"/>
    <col min="66" max="72" width="2.140625" style="5" customWidth="1"/>
    <col min="73" max="73" width="0.28515625" style="5" customWidth="1"/>
    <col min="74" max="80" width="2.140625" style="5" customWidth="1"/>
    <col min="81" max="81" width="0.28515625" style="5" customWidth="1"/>
    <col min="82" max="88" width="2.140625" style="5" customWidth="1"/>
    <col min="89" max="89" width="0.28515625" style="5" customWidth="1"/>
    <col min="90" max="96" width="2.140625" style="5" customWidth="1"/>
    <col min="97" max="97" width="3" style="5" customWidth="1"/>
    <col min="98" max="98" width="35.42578125" style="5" customWidth="1"/>
    <col min="99" max="16384" width="9.140625" style="5"/>
  </cols>
  <sheetData>
    <row r="1" spans="1:98" ht="15.75" x14ac:dyDescent="0.25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122" t="s">
        <v>7</v>
      </c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3"/>
      <c r="BN1" s="3"/>
      <c r="BO1" s="3"/>
      <c r="BP1" s="3"/>
      <c r="BQ1" s="3"/>
      <c r="BR1" s="3"/>
      <c r="BS1" s="3"/>
      <c r="BT1" s="4"/>
      <c r="BU1" s="3"/>
      <c r="BV1" s="3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3"/>
      <c r="CI1" s="3"/>
      <c r="CJ1" s="4"/>
      <c r="CK1" s="3"/>
      <c r="CL1" s="3"/>
      <c r="CM1" s="3"/>
      <c r="CN1" s="3"/>
      <c r="CO1" s="3"/>
      <c r="CP1" s="3"/>
      <c r="CQ1" s="3"/>
      <c r="CR1" s="4" t="s">
        <v>24</v>
      </c>
    </row>
    <row r="2" spans="1:9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8" x14ac:dyDescent="0.2">
      <c r="A3" s="3"/>
      <c r="B3" s="3"/>
      <c r="C3" s="6" t="s">
        <v>1</v>
      </c>
      <c r="D3" s="124">
        <v>2023</v>
      </c>
      <c r="E3" s="125"/>
      <c r="F3" s="126"/>
      <c r="G3" s="3"/>
      <c r="H3" s="3"/>
      <c r="I3" s="3"/>
      <c r="J3" s="6" t="s">
        <v>0</v>
      </c>
      <c r="K3" s="124">
        <v>1</v>
      </c>
      <c r="L3" s="126"/>
      <c r="M3" s="3"/>
      <c r="N3" s="3"/>
      <c r="O3" s="3"/>
      <c r="P3" s="3"/>
      <c r="Q3" s="4" t="s">
        <v>5</v>
      </c>
      <c r="R3" s="124">
        <v>1</v>
      </c>
      <c r="S3" s="126"/>
      <c r="T3" s="1" t="s">
        <v>3</v>
      </c>
      <c r="U3" s="3"/>
      <c r="V3" s="3"/>
      <c r="W3" s="3"/>
      <c r="X3" s="3"/>
      <c r="Y3" s="3"/>
      <c r="Z3" s="3"/>
      <c r="AA3" s="57" t="s">
        <v>23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T3" s="7" t="s">
        <v>2</v>
      </c>
    </row>
    <row r="4" spans="1:9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6" spans="1:98" s="8" customFormat="1" ht="27" customHeight="1" x14ac:dyDescent="0.2">
      <c r="B6" s="35" t="s">
        <v>10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4" t="s">
        <v>11</v>
      </c>
    </row>
    <row r="7" spans="1:98" s="8" customFormat="1" ht="22.5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</row>
    <row r="8" spans="1:98" s="8" customFormat="1" ht="15" customHeight="1" x14ac:dyDescent="0.2">
      <c r="B8" s="105">
        <f>DATE(D3,K3,1)</f>
        <v>44927</v>
      </c>
      <c r="C8" s="106"/>
      <c r="D8" s="106"/>
      <c r="E8" s="106"/>
      <c r="F8" s="106"/>
      <c r="G8" s="106"/>
      <c r="H8" s="107"/>
      <c r="I8" s="27"/>
      <c r="J8" s="105">
        <f>DATE(YEAR(B8),MONTH(B8)+1,1)</f>
        <v>44958</v>
      </c>
      <c r="K8" s="106"/>
      <c r="L8" s="106"/>
      <c r="M8" s="106"/>
      <c r="N8" s="106"/>
      <c r="O8" s="106"/>
      <c r="P8" s="107"/>
      <c r="Q8" s="28"/>
      <c r="R8" s="105">
        <f>DATE(YEAR(J8),MONTH(J8)+1,1)</f>
        <v>44986</v>
      </c>
      <c r="S8" s="106"/>
      <c r="T8" s="106"/>
      <c r="U8" s="106"/>
      <c r="V8" s="106"/>
      <c r="W8" s="106"/>
      <c r="X8" s="107"/>
      <c r="Y8" s="27"/>
      <c r="Z8" s="105">
        <f>DATE(YEAR(R8),MONTH(R8)+1,1)</f>
        <v>45017</v>
      </c>
      <c r="AA8" s="106"/>
      <c r="AB8" s="106"/>
      <c r="AC8" s="106"/>
      <c r="AD8" s="106"/>
      <c r="AE8" s="106"/>
      <c r="AF8" s="107"/>
      <c r="AG8" s="28"/>
      <c r="AH8" s="105">
        <f>DATE(YEAR(Z8),MONTH(Z8)+1,1)</f>
        <v>45047</v>
      </c>
      <c r="AI8" s="106"/>
      <c r="AJ8" s="106"/>
      <c r="AK8" s="106"/>
      <c r="AL8" s="106"/>
      <c r="AM8" s="106"/>
      <c r="AN8" s="107"/>
      <c r="AO8" s="27"/>
      <c r="AP8" s="105">
        <f>DATE(YEAR(AH8),MONTH(AH8)+1,1)</f>
        <v>45078</v>
      </c>
      <c r="AQ8" s="106"/>
      <c r="AR8" s="106"/>
      <c r="AS8" s="106"/>
      <c r="AT8" s="106"/>
      <c r="AU8" s="106"/>
      <c r="AV8" s="107"/>
      <c r="AW8" s="27"/>
      <c r="AX8" s="105">
        <f>DATE(YEAR(AP8),MONTH(AP8)+1,1)</f>
        <v>45108</v>
      </c>
      <c r="AY8" s="106"/>
      <c r="AZ8" s="106"/>
      <c r="BA8" s="106"/>
      <c r="BB8" s="106"/>
      <c r="BC8" s="106"/>
      <c r="BD8" s="107"/>
      <c r="BE8" s="27"/>
      <c r="BF8" s="105">
        <f>DATE(YEAR(AX8),MONTH(AX8)+1,1)</f>
        <v>45139</v>
      </c>
      <c r="BG8" s="106"/>
      <c r="BH8" s="106"/>
      <c r="BI8" s="106"/>
      <c r="BJ8" s="106"/>
      <c r="BK8" s="106"/>
      <c r="BL8" s="107"/>
      <c r="BM8" s="27"/>
      <c r="BN8" s="105">
        <f>DATE(YEAR(BF8),MONTH(BF8)+1,1)</f>
        <v>45170</v>
      </c>
      <c r="BO8" s="106"/>
      <c r="BP8" s="106"/>
      <c r="BQ8" s="106"/>
      <c r="BR8" s="106"/>
      <c r="BS8" s="106"/>
      <c r="BT8" s="107"/>
      <c r="BU8" s="27"/>
      <c r="BV8" s="105">
        <f>DATE(YEAR(BN8),MONTH(BN8)+1,1)</f>
        <v>45200</v>
      </c>
      <c r="BW8" s="106"/>
      <c r="BX8" s="106"/>
      <c r="BY8" s="106"/>
      <c r="BZ8" s="106"/>
      <c r="CA8" s="106"/>
      <c r="CB8" s="107"/>
      <c r="CC8" s="27"/>
      <c r="CD8" s="105">
        <f>DATE(YEAR(BV8),MONTH(BV8)+1,1)</f>
        <v>45231</v>
      </c>
      <c r="CE8" s="106"/>
      <c r="CF8" s="106"/>
      <c r="CG8" s="106"/>
      <c r="CH8" s="106"/>
      <c r="CI8" s="106"/>
      <c r="CJ8" s="107"/>
      <c r="CK8" s="27"/>
      <c r="CL8" s="105">
        <f>DATE(YEAR(CD8),MONTH(CD8)+1,1)</f>
        <v>45261</v>
      </c>
      <c r="CM8" s="106"/>
      <c r="CN8" s="106"/>
      <c r="CO8" s="106"/>
      <c r="CP8" s="106"/>
      <c r="CQ8" s="106"/>
      <c r="CR8" s="107"/>
      <c r="CT8" s="7"/>
    </row>
    <row r="9" spans="1:98" s="9" customFormat="1" ht="12" x14ac:dyDescent="0.2">
      <c r="B9" s="54" t="str">
        <f>CHOOSE(1+MOD($R$3+1-2,7),"S","M","T","W","T","F","S")</f>
        <v>S</v>
      </c>
      <c r="C9" s="55" t="str">
        <f>CHOOSE(1+MOD($R$3+2-2,7),"S","M","T","W","T","F","S")</f>
        <v>M</v>
      </c>
      <c r="D9" s="55" t="str">
        <f>CHOOSE(1+MOD($R$3+3-2,7),"S","M","T","W","T","F","S")</f>
        <v>T</v>
      </c>
      <c r="E9" s="55" t="str">
        <f>CHOOSE(1+MOD($R$3+4-2,7),"S","M","T","W","T","F","S")</f>
        <v>W</v>
      </c>
      <c r="F9" s="55" t="str">
        <f>CHOOSE(1+MOD($R$3+5-2,7),"S","M","T","W","T","F","S")</f>
        <v>T</v>
      </c>
      <c r="G9" s="55" t="str">
        <f>CHOOSE(1+MOD($R$3+6-2,7),"S","M","T","W","T","F","S")</f>
        <v>F</v>
      </c>
      <c r="H9" s="56" t="str">
        <f>CHOOSE(1+MOD($R$3+7-2,7),"S","M","T","W","T","F","S")</f>
        <v>S</v>
      </c>
      <c r="I9" s="50"/>
      <c r="J9" s="54" t="str">
        <f>CHOOSE(1+MOD($R$3+1-2,7),"S","M","T","W","T","F","S")</f>
        <v>S</v>
      </c>
      <c r="K9" s="55" t="str">
        <f>CHOOSE(1+MOD($R$3+2-2,7),"S","M","T","W","T","F","S")</f>
        <v>M</v>
      </c>
      <c r="L9" s="55" t="str">
        <f>CHOOSE(1+MOD($R$3+3-2,7),"S","M","T","W","T","F","S")</f>
        <v>T</v>
      </c>
      <c r="M9" s="55" t="str">
        <f>CHOOSE(1+MOD($R$3+4-2,7),"S","M","T","W","T","F","S")</f>
        <v>W</v>
      </c>
      <c r="N9" s="55" t="str">
        <f>CHOOSE(1+MOD($R$3+5-2,7),"S","M","T","W","T","F","S")</f>
        <v>T</v>
      </c>
      <c r="O9" s="55" t="str">
        <f>CHOOSE(1+MOD($R$3+6-2,7),"S","M","T","W","T","F","S")</f>
        <v>F</v>
      </c>
      <c r="P9" s="56" t="str">
        <f>CHOOSE(1+MOD($R$3+7-2,7),"S","M","T","W","T","F","S")</f>
        <v>S</v>
      </c>
      <c r="Q9" s="50"/>
      <c r="R9" s="54" t="str">
        <f>CHOOSE(1+MOD($R$3+1-2,7),"S","M","T","W","T","F","S")</f>
        <v>S</v>
      </c>
      <c r="S9" s="55" t="str">
        <f>CHOOSE(1+MOD($R$3+2-2,7),"S","M","T","W","T","F","S")</f>
        <v>M</v>
      </c>
      <c r="T9" s="55" t="str">
        <f>CHOOSE(1+MOD($R$3+3-2,7),"S","M","T","W","T","F","S")</f>
        <v>T</v>
      </c>
      <c r="U9" s="55" t="str">
        <f>CHOOSE(1+MOD($R$3+4-2,7),"S","M","T","W","T","F","S")</f>
        <v>W</v>
      </c>
      <c r="V9" s="55" t="str">
        <f>CHOOSE(1+MOD($R$3+5-2,7),"S","M","T","W","T","F","S")</f>
        <v>T</v>
      </c>
      <c r="W9" s="55" t="str">
        <f>CHOOSE(1+MOD($R$3+6-2,7),"S","M","T","W","T","F","S")</f>
        <v>F</v>
      </c>
      <c r="X9" s="56" t="str">
        <f>CHOOSE(1+MOD($R$3+7-2,7),"S","M","T","W","T","F","S")</f>
        <v>S</v>
      </c>
      <c r="Y9" s="50"/>
      <c r="Z9" s="54" t="str">
        <f>CHOOSE(1+MOD($R$3+1-2,7),"S","M","T","W","T","F","S")</f>
        <v>S</v>
      </c>
      <c r="AA9" s="55" t="str">
        <f>CHOOSE(1+MOD($R$3+2-2,7),"S","M","T","W","T","F","S")</f>
        <v>M</v>
      </c>
      <c r="AB9" s="55" t="str">
        <f>CHOOSE(1+MOD($R$3+3-2,7),"S","M","T","W","T","F","S")</f>
        <v>T</v>
      </c>
      <c r="AC9" s="55" t="str">
        <f>CHOOSE(1+MOD($R$3+4-2,7),"S","M","T","W","T","F","S")</f>
        <v>W</v>
      </c>
      <c r="AD9" s="55" t="str">
        <f>CHOOSE(1+MOD($R$3+5-2,7),"S","M","T","W","T","F","S")</f>
        <v>T</v>
      </c>
      <c r="AE9" s="55" t="str">
        <f>CHOOSE(1+MOD($R$3+6-2,7),"S","M","T","W","T","F","S")</f>
        <v>F</v>
      </c>
      <c r="AF9" s="56" t="str">
        <f>CHOOSE(1+MOD($R$3+7-2,7),"S","M","T","W","T","F","S")</f>
        <v>S</v>
      </c>
      <c r="AG9" s="50"/>
      <c r="AH9" s="54" t="str">
        <f>CHOOSE(1+MOD($R$3+1-2,7),"S","M","T","W","T","F","S")</f>
        <v>S</v>
      </c>
      <c r="AI9" s="55" t="str">
        <f>CHOOSE(1+MOD($R$3+2-2,7),"S","M","T","W","T","F","S")</f>
        <v>M</v>
      </c>
      <c r="AJ9" s="55" t="str">
        <f>CHOOSE(1+MOD($R$3+3-2,7),"S","M","T","W","T","F","S")</f>
        <v>T</v>
      </c>
      <c r="AK9" s="55" t="str">
        <f>CHOOSE(1+MOD($R$3+4-2,7),"S","M","T","W","T","F","S")</f>
        <v>W</v>
      </c>
      <c r="AL9" s="55" t="str">
        <f>CHOOSE(1+MOD($R$3+5-2,7),"S","M","T","W","T","F","S")</f>
        <v>T</v>
      </c>
      <c r="AM9" s="55" t="str">
        <f>CHOOSE(1+MOD($R$3+6-2,7),"S","M","T","W","T","F","S")</f>
        <v>F</v>
      </c>
      <c r="AN9" s="56" t="str">
        <f>CHOOSE(1+MOD($R$3+7-2,7),"S","M","T","W","T","F","S")</f>
        <v>S</v>
      </c>
      <c r="AO9" s="50"/>
      <c r="AP9" s="54" t="str">
        <f>CHOOSE(1+MOD($R$3+1-2,7),"S","M","T","W","T","F","S")</f>
        <v>S</v>
      </c>
      <c r="AQ9" s="55" t="str">
        <f>CHOOSE(1+MOD($R$3+2-2,7),"S","M","T","W","T","F","S")</f>
        <v>M</v>
      </c>
      <c r="AR9" s="55" t="str">
        <f>CHOOSE(1+MOD($R$3+3-2,7),"S","M","T","W","T","F","S")</f>
        <v>T</v>
      </c>
      <c r="AS9" s="55" t="str">
        <f>CHOOSE(1+MOD($R$3+4-2,7),"S","M","T","W","T","F","S")</f>
        <v>W</v>
      </c>
      <c r="AT9" s="55" t="str">
        <f>CHOOSE(1+MOD($R$3+5-2,7),"S","M","T","W","T","F","S")</f>
        <v>T</v>
      </c>
      <c r="AU9" s="55" t="str">
        <f>CHOOSE(1+MOD($R$3+6-2,7),"S","M","T","W","T","F","S")</f>
        <v>F</v>
      </c>
      <c r="AV9" s="56" t="str">
        <f>CHOOSE(1+MOD($R$3+7-2,7),"S","M","T","W","T","F","S")</f>
        <v>S</v>
      </c>
      <c r="AW9" s="50"/>
      <c r="AX9" s="54" t="str">
        <f>CHOOSE(1+MOD($R$3+1-2,7),"S","M","T","W","T","F","S")</f>
        <v>S</v>
      </c>
      <c r="AY9" s="55" t="str">
        <f>CHOOSE(1+MOD($R$3+2-2,7),"S","M","T","W","T","F","S")</f>
        <v>M</v>
      </c>
      <c r="AZ9" s="55" t="str">
        <f>CHOOSE(1+MOD($R$3+3-2,7),"S","M","T","W","T","F","S")</f>
        <v>T</v>
      </c>
      <c r="BA9" s="55" t="str">
        <f>CHOOSE(1+MOD($R$3+4-2,7),"S","M","T","W","T","F","S")</f>
        <v>W</v>
      </c>
      <c r="BB9" s="55" t="str">
        <f>CHOOSE(1+MOD($R$3+5-2,7),"S","M","T","W","T","F","S")</f>
        <v>T</v>
      </c>
      <c r="BC9" s="55" t="str">
        <f>CHOOSE(1+MOD($R$3+6-2,7),"S","M","T","W","T","F","S")</f>
        <v>F</v>
      </c>
      <c r="BD9" s="56" t="str">
        <f>CHOOSE(1+MOD($R$3+7-2,7),"S","M","T","W","T","F","S")</f>
        <v>S</v>
      </c>
      <c r="BE9" s="50"/>
      <c r="BF9" s="54" t="str">
        <f>CHOOSE(1+MOD($R$3+1-2,7),"S","M","T","W","T","F","S")</f>
        <v>S</v>
      </c>
      <c r="BG9" s="55" t="str">
        <f>CHOOSE(1+MOD($R$3+2-2,7),"S","M","T","W","T","F","S")</f>
        <v>M</v>
      </c>
      <c r="BH9" s="55" t="str">
        <f>CHOOSE(1+MOD($R$3+3-2,7),"S","M","T","W","T","F","S")</f>
        <v>T</v>
      </c>
      <c r="BI9" s="55" t="str">
        <f>CHOOSE(1+MOD($R$3+4-2,7),"S","M","T","W","T","F","S")</f>
        <v>W</v>
      </c>
      <c r="BJ9" s="55" t="str">
        <f>CHOOSE(1+MOD($R$3+5-2,7),"S","M","T","W","T","F","S")</f>
        <v>T</v>
      </c>
      <c r="BK9" s="55" t="str">
        <f>CHOOSE(1+MOD($R$3+6-2,7),"S","M","T","W","T","F","S")</f>
        <v>F</v>
      </c>
      <c r="BL9" s="56" t="str">
        <f>CHOOSE(1+MOD($R$3+7-2,7),"S","M","T","W","T","F","S")</f>
        <v>S</v>
      </c>
      <c r="BM9" s="50"/>
      <c r="BN9" s="54" t="str">
        <f>CHOOSE(1+MOD($R$3+1-2,7),"S","M","T","W","T","F","S")</f>
        <v>S</v>
      </c>
      <c r="BO9" s="55" t="str">
        <f>CHOOSE(1+MOD($R$3+2-2,7),"S","M","T","W","T","F","S")</f>
        <v>M</v>
      </c>
      <c r="BP9" s="55" t="str">
        <f>CHOOSE(1+MOD($R$3+3-2,7),"S","M","T","W","T","F","S")</f>
        <v>T</v>
      </c>
      <c r="BQ9" s="55" t="str">
        <f>CHOOSE(1+MOD($R$3+4-2,7),"S","M","T","W","T","F","S")</f>
        <v>W</v>
      </c>
      <c r="BR9" s="55" t="str">
        <f>CHOOSE(1+MOD($R$3+5-2,7),"S","M","T","W","T","F","S")</f>
        <v>T</v>
      </c>
      <c r="BS9" s="55" t="str">
        <f>CHOOSE(1+MOD($R$3+6-2,7),"S","M","T","W","T","F","S")</f>
        <v>F</v>
      </c>
      <c r="BT9" s="56" t="str">
        <f>CHOOSE(1+MOD($R$3+7-2,7),"S","M","T","W","T","F","S")</f>
        <v>S</v>
      </c>
      <c r="BU9" s="50"/>
      <c r="BV9" s="54" t="str">
        <f>CHOOSE(1+MOD($R$3+1-2,7),"S","M","T","W","T","F","S")</f>
        <v>S</v>
      </c>
      <c r="BW9" s="55" t="str">
        <f>CHOOSE(1+MOD($R$3+2-2,7),"S","M","T","W","T","F","S")</f>
        <v>M</v>
      </c>
      <c r="BX9" s="55" t="str">
        <f>CHOOSE(1+MOD($R$3+3-2,7),"S","M","T","W","T","F","S")</f>
        <v>T</v>
      </c>
      <c r="BY9" s="55" t="str">
        <f>CHOOSE(1+MOD($R$3+4-2,7),"S","M","T","W","T","F","S")</f>
        <v>W</v>
      </c>
      <c r="BZ9" s="55" t="str">
        <f>CHOOSE(1+MOD($R$3+5-2,7),"S","M","T","W","T","F","S")</f>
        <v>T</v>
      </c>
      <c r="CA9" s="55" t="str">
        <f>CHOOSE(1+MOD($R$3+6-2,7),"S","M","T","W","T","F","S")</f>
        <v>F</v>
      </c>
      <c r="CB9" s="56" t="str">
        <f>CHOOSE(1+MOD($R$3+7-2,7),"S","M","T","W","T","F","S")</f>
        <v>S</v>
      </c>
      <c r="CC9" s="50"/>
      <c r="CD9" s="54" t="str">
        <f>CHOOSE(1+MOD($R$3+1-2,7),"S","M","T","W","T","F","S")</f>
        <v>S</v>
      </c>
      <c r="CE9" s="55" t="str">
        <f>CHOOSE(1+MOD($R$3+2-2,7),"S","M","T","W","T","F","S")</f>
        <v>M</v>
      </c>
      <c r="CF9" s="55" t="str">
        <f>CHOOSE(1+MOD($R$3+3-2,7),"S","M","T","W","T","F","S")</f>
        <v>T</v>
      </c>
      <c r="CG9" s="55" t="str">
        <f>CHOOSE(1+MOD($R$3+4-2,7),"S","M","T","W","T","F","S")</f>
        <v>W</v>
      </c>
      <c r="CH9" s="55" t="str">
        <f>CHOOSE(1+MOD($R$3+5-2,7),"S","M","T","W","T","F","S")</f>
        <v>T</v>
      </c>
      <c r="CI9" s="55" t="str">
        <f>CHOOSE(1+MOD($R$3+6-2,7),"S","M","T","W","T","F","S")</f>
        <v>F</v>
      </c>
      <c r="CJ9" s="56" t="str">
        <f>CHOOSE(1+MOD($R$3+7-2,7),"S","M","T","W","T","F","S")</f>
        <v>S</v>
      </c>
      <c r="CK9" s="50"/>
      <c r="CL9" s="54" t="str">
        <f>CHOOSE(1+MOD($R$3+1-2,7),"S","M","T","W","T","F","S")</f>
        <v>S</v>
      </c>
      <c r="CM9" s="55" t="str">
        <f>CHOOSE(1+MOD($R$3+2-2,7),"S","M","T","W","T","F","S")</f>
        <v>M</v>
      </c>
      <c r="CN9" s="55" t="str">
        <f>CHOOSE(1+MOD($R$3+3-2,7),"S","M","T","W","T","F","S")</f>
        <v>T</v>
      </c>
      <c r="CO9" s="55" t="str">
        <f>CHOOSE(1+MOD($R$3+4-2,7),"S","M","T","W","T","F","S")</f>
        <v>W</v>
      </c>
      <c r="CP9" s="55" t="str">
        <f>CHOOSE(1+MOD($R$3+5-2,7),"S","M","T","W","T","F","S")</f>
        <v>T</v>
      </c>
      <c r="CQ9" s="55" t="str">
        <f>CHOOSE(1+MOD($R$3+6-2,7),"S","M","T","W","T","F","S")</f>
        <v>F</v>
      </c>
      <c r="CR9" s="56" t="str">
        <f>CHOOSE(1+MOD($R$3+7-2,7),"S","M","T","W","T","F","S")</f>
        <v>S</v>
      </c>
    </row>
    <row r="10" spans="1:98" s="8" customFormat="1" ht="12" x14ac:dyDescent="0.2">
      <c r="B10" s="29">
        <f>IF(WEEKDAY(B8,1)=$R$3,B8,"")</f>
        <v>44927</v>
      </c>
      <c r="C10" s="29">
        <f>IF(B10="",IF(WEEKDAY(B8,1)=MOD($R$3,7)+1,B8,""),B10+1)</f>
        <v>44928</v>
      </c>
      <c r="D10" s="29">
        <f>IF(C10="",IF(WEEKDAY(B8,1)=MOD($R$3+1,7)+1,B8,""),C10+1)</f>
        <v>44929</v>
      </c>
      <c r="E10" s="29">
        <f>IF(D10="",IF(WEEKDAY(B8,1)=MOD($R$3+2,7)+1,B8,""),D10+1)</f>
        <v>44930</v>
      </c>
      <c r="F10" s="29">
        <f>IF(E10="",IF(WEEKDAY(B8,1)=MOD($R$3+3,7)+1,B8,""),E10+1)</f>
        <v>44931</v>
      </c>
      <c r="G10" s="29">
        <f>IF(F10="",IF(WEEKDAY(B8,1)=MOD($R$3+4,7)+1,B8,""),F10+1)</f>
        <v>44932</v>
      </c>
      <c r="H10" s="29">
        <f>IF(G10="",IF(WEEKDAY(B8,1)=MOD($R$3+5,7)+1,B8,""),G10+1)</f>
        <v>44933</v>
      </c>
      <c r="I10" s="30"/>
      <c r="J10" s="29" t="str">
        <f>IF(WEEKDAY(J8,1)=$R$3,J8,"")</f>
        <v/>
      </c>
      <c r="K10" s="29" t="str">
        <f>IF(J10="",IF(WEEKDAY(J8,1)=MOD($R$3,7)+1,J8,""),J10+1)</f>
        <v/>
      </c>
      <c r="L10" s="29" t="str">
        <f>IF(K10="",IF(WEEKDAY(J8,1)=MOD($R$3+1,7)+1,J8,""),K10+1)</f>
        <v/>
      </c>
      <c r="M10" s="29">
        <f>IF(L10="",IF(WEEKDAY(J8,1)=MOD($R$3+2,7)+1,J8,""),L10+1)</f>
        <v>44958</v>
      </c>
      <c r="N10" s="29">
        <f>IF(M10="",IF(WEEKDAY(J8,1)=MOD($R$3+3,7)+1,J8,""),M10+1)</f>
        <v>44959</v>
      </c>
      <c r="O10" s="29">
        <f>IF(N10="",IF(WEEKDAY(J8,1)=MOD($R$3+4,7)+1,J8,""),N10+1)</f>
        <v>44960</v>
      </c>
      <c r="P10" s="29">
        <f>IF(O10="",IF(WEEKDAY(J8,1)=MOD($R$3+5,7)+1,J8,""),O10+1)</f>
        <v>44961</v>
      </c>
      <c r="Q10" s="31"/>
      <c r="R10" s="29" t="str">
        <f>IF(WEEKDAY(R8,1)=$R$3,R8,"")</f>
        <v/>
      </c>
      <c r="S10" s="29" t="str">
        <f>IF(R10="",IF(WEEKDAY(R8,1)=MOD($R$3,7)+1,R8,""),R10+1)</f>
        <v/>
      </c>
      <c r="T10" s="29" t="str">
        <f>IF(S10="",IF(WEEKDAY(R8,1)=MOD($R$3+1,7)+1,R8,""),S10+1)</f>
        <v/>
      </c>
      <c r="U10" s="29">
        <f>IF(T10="",IF(WEEKDAY(R8,1)=MOD($R$3+2,7)+1,R8,""),T10+1)</f>
        <v>44986</v>
      </c>
      <c r="V10" s="29">
        <f>IF(U10="",IF(WEEKDAY(R8,1)=MOD($R$3+3,7)+1,R8,""),U10+1)</f>
        <v>44987</v>
      </c>
      <c r="W10" s="29">
        <f>IF(V10="",IF(WEEKDAY(R8,1)=MOD($R$3+4,7)+1,R8,""),V10+1)</f>
        <v>44988</v>
      </c>
      <c r="X10" s="29">
        <f>IF(W10="",IF(WEEKDAY(R8,1)=MOD($R$3+5,7)+1,R8,""),W10+1)</f>
        <v>44989</v>
      </c>
      <c r="Y10" s="30"/>
      <c r="Z10" s="29" t="str">
        <f>IF(WEEKDAY(Z8,1)=$R$3,Z8,"")</f>
        <v/>
      </c>
      <c r="AA10" s="29" t="str">
        <f>IF(Z10="",IF(WEEKDAY(Z8,1)=MOD($R$3,7)+1,Z8,""),Z10+1)</f>
        <v/>
      </c>
      <c r="AB10" s="29" t="str">
        <f>IF(AA10="",IF(WEEKDAY(Z8,1)=MOD($R$3+1,7)+1,Z8,""),AA10+1)</f>
        <v/>
      </c>
      <c r="AC10" s="29" t="str">
        <f>IF(AB10="",IF(WEEKDAY(Z8,1)=MOD($R$3+2,7)+1,Z8,""),AB10+1)</f>
        <v/>
      </c>
      <c r="AD10" s="29" t="str">
        <f>IF(AC10="",IF(WEEKDAY(Z8,1)=MOD($R$3+3,7)+1,Z8,""),AC10+1)</f>
        <v/>
      </c>
      <c r="AE10" s="29" t="str">
        <f>IF(AD10="",IF(WEEKDAY(Z8,1)=MOD($R$3+4,7)+1,Z8,""),AD10+1)</f>
        <v/>
      </c>
      <c r="AF10" s="29">
        <f>IF(AE10="",IF(WEEKDAY(Z8,1)=MOD($R$3+5,7)+1,Z8,""),AE10+1)</f>
        <v>45017</v>
      </c>
      <c r="AG10" s="31"/>
      <c r="AH10" s="29" t="str">
        <f>IF(WEEKDAY(AH8,1)=$R$3,AH8,"")</f>
        <v/>
      </c>
      <c r="AI10" s="29">
        <f>IF(AH10="",IF(WEEKDAY(AH8,1)=MOD($R$3,7)+1,AH8,""),AH10+1)</f>
        <v>45047</v>
      </c>
      <c r="AJ10" s="29">
        <f>IF(AI10="",IF(WEEKDAY(AH8,1)=MOD($R$3+1,7)+1,AH8,""),AI10+1)</f>
        <v>45048</v>
      </c>
      <c r="AK10" s="29">
        <f>IF(AJ10="",IF(WEEKDAY(AH8,1)=MOD($R$3+2,7)+1,AH8,""),AJ10+1)</f>
        <v>45049</v>
      </c>
      <c r="AL10" s="29">
        <f>IF(AK10="",IF(WEEKDAY(AH8,1)=MOD($R$3+3,7)+1,AH8,""),AK10+1)</f>
        <v>45050</v>
      </c>
      <c r="AM10" s="29">
        <f>IF(AL10="",IF(WEEKDAY(AH8,1)=MOD($R$3+4,7)+1,AH8,""),AL10+1)</f>
        <v>45051</v>
      </c>
      <c r="AN10" s="29">
        <f>IF(AM10="",IF(WEEKDAY(AH8,1)=MOD($R$3+5,7)+1,AH8,""),AM10+1)</f>
        <v>45052</v>
      </c>
      <c r="AO10" s="30"/>
      <c r="AP10" s="29" t="str">
        <f>IF(WEEKDAY(AP8,1)=$R$3,AP8,"")</f>
        <v/>
      </c>
      <c r="AQ10" s="29" t="str">
        <f>IF(AP10="",IF(WEEKDAY(AP8,1)=MOD($R$3,7)+1,AP8,""),AP10+1)</f>
        <v/>
      </c>
      <c r="AR10" s="29" t="str">
        <f>IF(AQ10="",IF(WEEKDAY(AP8,1)=MOD($R$3+1,7)+1,AP8,""),AQ10+1)</f>
        <v/>
      </c>
      <c r="AS10" s="29" t="str">
        <f>IF(AR10="",IF(WEEKDAY(AP8,1)=MOD($R$3+2,7)+1,AP8,""),AR10+1)</f>
        <v/>
      </c>
      <c r="AT10" s="29">
        <f>IF(AS10="",IF(WEEKDAY(AP8,1)=MOD($R$3+3,7)+1,AP8,""),AS10+1)</f>
        <v>45078</v>
      </c>
      <c r="AU10" s="29">
        <f>IF(AT10="",IF(WEEKDAY(AP8,1)=MOD($R$3+4,7)+1,AP8,""),AT10+1)</f>
        <v>45079</v>
      </c>
      <c r="AV10" s="29">
        <f>IF(AU10="",IF(WEEKDAY(AP8,1)=MOD($R$3+5,7)+1,AP8,""),AU10+1)</f>
        <v>45080</v>
      </c>
      <c r="AW10" s="30"/>
      <c r="AX10" s="29" t="str">
        <f>IF(WEEKDAY(AX8,1)=$R$3,AX8,"")</f>
        <v/>
      </c>
      <c r="AY10" s="29" t="str">
        <f>IF(AX10="",IF(WEEKDAY(AX8,1)=MOD($R$3,7)+1,AX8,""),AX10+1)</f>
        <v/>
      </c>
      <c r="AZ10" s="29" t="str">
        <f>IF(AY10="",IF(WEEKDAY(AX8,1)=MOD($R$3+1,7)+1,AX8,""),AY10+1)</f>
        <v/>
      </c>
      <c r="BA10" s="29" t="str">
        <f>IF(AZ10="",IF(WEEKDAY(AX8,1)=MOD($R$3+2,7)+1,AX8,""),AZ10+1)</f>
        <v/>
      </c>
      <c r="BB10" s="29" t="str">
        <f>IF(BA10="",IF(WEEKDAY(AX8,1)=MOD($R$3+3,7)+1,AX8,""),BA10+1)</f>
        <v/>
      </c>
      <c r="BC10" s="29" t="str">
        <f>IF(BB10="",IF(WEEKDAY(AX8,1)=MOD($R$3+4,7)+1,AX8,""),BB10+1)</f>
        <v/>
      </c>
      <c r="BD10" s="29">
        <f>IF(BC10="",IF(WEEKDAY(AX8,1)=MOD($R$3+5,7)+1,AX8,""),BC10+1)</f>
        <v>45108</v>
      </c>
      <c r="BE10" s="30"/>
      <c r="BF10" s="29" t="str">
        <f>IF(WEEKDAY(BF8,1)=$R$3,BF8,"")</f>
        <v/>
      </c>
      <c r="BG10" s="29" t="str">
        <f>IF(BF10="",IF(WEEKDAY(BF8,1)=MOD($R$3,7)+1,BF8,""),BF10+1)</f>
        <v/>
      </c>
      <c r="BH10" s="29">
        <f>IF(BG10="",IF(WEEKDAY(BF8,1)=MOD($R$3+1,7)+1,BF8,""),BG10+1)</f>
        <v>45139</v>
      </c>
      <c r="BI10" s="29">
        <f>IF(BH10="",IF(WEEKDAY(BF8,1)=MOD($R$3+2,7)+1,BF8,""),BH10+1)</f>
        <v>45140</v>
      </c>
      <c r="BJ10" s="29">
        <f>IF(BI10="",IF(WEEKDAY(BF8,1)=MOD($R$3+3,7)+1,BF8,""),BI10+1)</f>
        <v>45141</v>
      </c>
      <c r="BK10" s="29">
        <f>IF(BJ10="",IF(WEEKDAY(BF8,1)=MOD($R$3+4,7)+1,BF8,""),BJ10+1)</f>
        <v>45142</v>
      </c>
      <c r="BL10" s="29">
        <f>IF(BK10="",IF(WEEKDAY(BF8,1)=MOD($R$3+5,7)+1,BF8,""),BK10+1)</f>
        <v>45143</v>
      </c>
      <c r="BM10" s="30"/>
      <c r="BN10" s="29" t="str">
        <f>IF(WEEKDAY(BN8,1)=$R$3,BN8,"")</f>
        <v/>
      </c>
      <c r="BO10" s="29" t="str">
        <f>IF(BN10="",IF(WEEKDAY(BN8,1)=MOD($R$3,7)+1,BN8,""),BN10+1)</f>
        <v/>
      </c>
      <c r="BP10" s="29" t="str">
        <f>IF(BO10="",IF(WEEKDAY(BN8,1)=MOD($R$3+1,7)+1,BN8,""),BO10+1)</f>
        <v/>
      </c>
      <c r="BQ10" s="29" t="str">
        <f>IF(BP10="",IF(WEEKDAY(BN8,1)=MOD($R$3+2,7)+1,BN8,""),BP10+1)</f>
        <v/>
      </c>
      <c r="BR10" s="29" t="str">
        <f>IF(BQ10="",IF(WEEKDAY(BN8,1)=MOD($R$3+3,7)+1,BN8,""),BQ10+1)</f>
        <v/>
      </c>
      <c r="BS10" s="29">
        <f>IF(BR10="",IF(WEEKDAY(BN8,1)=MOD($R$3+4,7)+1,BN8,""),BR10+1)</f>
        <v>45170</v>
      </c>
      <c r="BT10" s="29">
        <f>IF(BS10="",IF(WEEKDAY(BN8,1)=MOD($R$3+5,7)+1,BN8,""),BS10+1)</f>
        <v>45171</v>
      </c>
      <c r="BU10" s="30"/>
      <c r="BV10" s="29">
        <f>IF(WEEKDAY(BV8,1)=$R$3,BV8,"")</f>
        <v>45200</v>
      </c>
      <c r="BW10" s="29">
        <f>IF(BV10="",IF(WEEKDAY(BV8,1)=MOD($R$3,7)+1,BV8,""),BV10+1)</f>
        <v>45201</v>
      </c>
      <c r="BX10" s="29">
        <f>IF(BW10="",IF(WEEKDAY(BV8,1)=MOD($R$3+1,7)+1,BV8,""),BW10+1)</f>
        <v>45202</v>
      </c>
      <c r="BY10" s="29">
        <f>IF(BX10="",IF(WEEKDAY(BV8,1)=MOD($R$3+2,7)+1,BV8,""),BX10+1)</f>
        <v>45203</v>
      </c>
      <c r="BZ10" s="29">
        <f>IF(BY10="",IF(WEEKDAY(BV8,1)=MOD($R$3+3,7)+1,BV8,""),BY10+1)</f>
        <v>45204</v>
      </c>
      <c r="CA10" s="29">
        <f>IF(BZ10="",IF(WEEKDAY(BV8,1)=MOD($R$3+4,7)+1,BV8,""),BZ10+1)</f>
        <v>45205</v>
      </c>
      <c r="CB10" s="29">
        <f>IF(CA10="",IF(WEEKDAY(BV8,1)=MOD($R$3+5,7)+1,BV8,""),CA10+1)</f>
        <v>45206</v>
      </c>
      <c r="CC10" s="30"/>
      <c r="CD10" s="29" t="str">
        <f>IF(WEEKDAY(CD8,1)=$R$3,CD8,"")</f>
        <v/>
      </c>
      <c r="CE10" s="29" t="str">
        <f>IF(CD10="",IF(WEEKDAY(CD8,1)=MOD($R$3,7)+1,CD8,""),CD10+1)</f>
        <v/>
      </c>
      <c r="CF10" s="29" t="str">
        <f>IF(CE10="",IF(WEEKDAY(CD8,1)=MOD($R$3+1,7)+1,CD8,""),CE10+1)</f>
        <v/>
      </c>
      <c r="CG10" s="29">
        <f>IF(CF10="",IF(WEEKDAY(CD8,1)=MOD($R$3+2,7)+1,CD8,""),CF10+1)</f>
        <v>45231</v>
      </c>
      <c r="CH10" s="29">
        <f>IF(CG10="",IF(WEEKDAY(CD8,1)=MOD($R$3+3,7)+1,CD8,""),CG10+1)</f>
        <v>45232</v>
      </c>
      <c r="CI10" s="29">
        <f>IF(CH10="",IF(WEEKDAY(CD8,1)=MOD($R$3+4,7)+1,CD8,""),CH10+1)</f>
        <v>45233</v>
      </c>
      <c r="CJ10" s="29">
        <f>IF(CI10="",IF(WEEKDAY(CD8,1)=MOD($R$3+5,7)+1,CD8,""),CI10+1)</f>
        <v>45234</v>
      </c>
      <c r="CK10" s="30"/>
      <c r="CL10" s="29" t="str">
        <f>IF(WEEKDAY(CL8,1)=$R$3,CL8,"")</f>
        <v/>
      </c>
      <c r="CM10" s="29" t="str">
        <f>IF(CL10="",IF(WEEKDAY(CL8,1)=MOD($R$3,7)+1,CL8,""),CL10+1)</f>
        <v/>
      </c>
      <c r="CN10" s="29" t="str">
        <f>IF(CM10="",IF(WEEKDAY(CL8,1)=MOD($R$3+1,7)+1,CL8,""),CM10+1)</f>
        <v/>
      </c>
      <c r="CO10" s="29" t="str">
        <f>IF(CN10="",IF(WEEKDAY(CL8,1)=MOD($R$3+2,7)+1,CL8,""),CN10+1)</f>
        <v/>
      </c>
      <c r="CP10" s="29" t="str">
        <f>IF(CO10="",IF(WEEKDAY(CL8,1)=MOD($R$3+3,7)+1,CL8,""),CO10+1)</f>
        <v/>
      </c>
      <c r="CQ10" s="29">
        <f>IF(CP10="",IF(WEEKDAY(CL8,1)=MOD($R$3+4,7)+1,CL8,""),CP10+1)</f>
        <v>45261</v>
      </c>
      <c r="CR10" s="29">
        <f>IF(CQ10="",IF(WEEKDAY(CL8,1)=MOD($R$3+5,7)+1,CL8,""),CQ10+1)</f>
        <v>45262</v>
      </c>
      <c r="CT10" s="127" t="s">
        <v>4</v>
      </c>
    </row>
    <row r="11" spans="1:98" s="8" customFormat="1" ht="12" x14ac:dyDescent="0.2">
      <c r="B11" s="29">
        <f>IF(H10="","",IF(MONTH(H10+1)&lt;&gt;MONTH(H10),"",H10+1))</f>
        <v>44934</v>
      </c>
      <c r="C11" s="29">
        <f>IF(B11="","",IF(MONTH(B11+1)&lt;&gt;MONTH(B11),"",B11+1))</f>
        <v>44935</v>
      </c>
      <c r="D11" s="29">
        <f t="shared" ref="D11:H11" si="0">IF(C11="","",IF(MONTH(C11+1)&lt;&gt;MONTH(C11),"",C11+1))</f>
        <v>44936</v>
      </c>
      <c r="E11" s="29">
        <f t="shared" si="0"/>
        <v>44937</v>
      </c>
      <c r="F11" s="29">
        <f t="shared" si="0"/>
        <v>44938</v>
      </c>
      <c r="G11" s="29">
        <f t="shared" si="0"/>
        <v>44939</v>
      </c>
      <c r="H11" s="29">
        <f t="shared" si="0"/>
        <v>44940</v>
      </c>
      <c r="I11" s="30"/>
      <c r="J11" s="29">
        <f>IF(P10="","",IF(MONTH(P10+1)&lt;&gt;MONTH(P10),"",P10+1))</f>
        <v>44962</v>
      </c>
      <c r="K11" s="29">
        <f>IF(J11="","",IF(MONTH(J11+1)&lt;&gt;MONTH(J11),"",J11+1))</f>
        <v>44963</v>
      </c>
      <c r="L11" s="29">
        <f t="shared" ref="L11:L15" si="1">IF(K11="","",IF(MONTH(K11+1)&lt;&gt;MONTH(K11),"",K11+1))</f>
        <v>44964</v>
      </c>
      <c r="M11" s="29">
        <f t="shared" ref="M11:M14" si="2">IF(L11="","",IF(MONTH(L11+1)&lt;&gt;MONTH(L11),"",L11+1))</f>
        <v>44965</v>
      </c>
      <c r="N11" s="29">
        <f t="shared" ref="N11:N14" si="3">IF(M11="","",IF(MONTH(M11+1)&lt;&gt;MONTH(M11),"",M11+1))</f>
        <v>44966</v>
      </c>
      <c r="O11" s="29">
        <f t="shared" ref="O11:O14" si="4">IF(N11="","",IF(MONTH(N11+1)&lt;&gt;MONTH(N11),"",N11+1))</f>
        <v>44967</v>
      </c>
      <c r="P11" s="29">
        <f t="shared" ref="P11:P14" si="5">IF(O11="","",IF(MONTH(O11+1)&lt;&gt;MONTH(O11),"",O11+1))</f>
        <v>44968</v>
      </c>
      <c r="Q11" s="31"/>
      <c r="R11" s="29">
        <f>IF(X10="","",IF(MONTH(X10+1)&lt;&gt;MONTH(X10),"",X10+1))</f>
        <v>44990</v>
      </c>
      <c r="S11" s="29">
        <f>IF(R11="","",IF(MONTH(R11+1)&lt;&gt;MONTH(R11),"",R11+1))</f>
        <v>44991</v>
      </c>
      <c r="T11" s="29">
        <f t="shared" ref="T11:T15" si="6">IF(S11="","",IF(MONTH(S11+1)&lt;&gt;MONTH(S11),"",S11+1))</f>
        <v>44992</v>
      </c>
      <c r="U11" s="29">
        <f t="shared" ref="U11:U14" si="7">IF(T11="","",IF(MONTH(T11+1)&lt;&gt;MONTH(T11),"",T11+1))</f>
        <v>44993</v>
      </c>
      <c r="V11" s="29">
        <f t="shared" ref="V11:V14" si="8">IF(U11="","",IF(MONTH(U11+1)&lt;&gt;MONTH(U11),"",U11+1))</f>
        <v>44994</v>
      </c>
      <c r="W11" s="29">
        <f t="shared" ref="W11:W14" si="9">IF(V11="","",IF(MONTH(V11+1)&lt;&gt;MONTH(V11),"",V11+1))</f>
        <v>44995</v>
      </c>
      <c r="X11" s="29">
        <f t="shared" ref="X11:X14" si="10">IF(W11="","",IF(MONTH(W11+1)&lt;&gt;MONTH(W11),"",W11+1))</f>
        <v>44996</v>
      </c>
      <c r="Y11" s="30"/>
      <c r="Z11" s="29">
        <f>IF(AF10="","",IF(MONTH(AF10+1)&lt;&gt;MONTH(AF10),"",AF10+1))</f>
        <v>45018</v>
      </c>
      <c r="AA11" s="29">
        <f>IF(Z11="","",IF(MONTH(Z11+1)&lt;&gt;MONTH(Z11),"",Z11+1))</f>
        <v>45019</v>
      </c>
      <c r="AB11" s="29">
        <f t="shared" ref="AB11:AB15" si="11">IF(AA11="","",IF(MONTH(AA11+1)&lt;&gt;MONTH(AA11),"",AA11+1))</f>
        <v>45020</v>
      </c>
      <c r="AC11" s="29">
        <f t="shared" ref="AC11:AC14" si="12">IF(AB11="","",IF(MONTH(AB11+1)&lt;&gt;MONTH(AB11),"",AB11+1))</f>
        <v>45021</v>
      </c>
      <c r="AD11" s="29">
        <f t="shared" ref="AD11:AD14" si="13">IF(AC11="","",IF(MONTH(AC11+1)&lt;&gt;MONTH(AC11),"",AC11+1))</f>
        <v>45022</v>
      </c>
      <c r="AE11" s="29">
        <f t="shared" ref="AE11:AE14" si="14">IF(AD11="","",IF(MONTH(AD11+1)&lt;&gt;MONTH(AD11),"",AD11+1))</f>
        <v>45023</v>
      </c>
      <c r="AF11" s="29">
        <f t="shared" ref="AF11:AF14" si="15">IF(AE11="","",IF(MONTH(AE11+1)&lt;&gt;MONTH(AE11),"",AE11+1))</f>
        <v>45024</v>
      </c>
      <c r="AG11" s="31"/>
      <c r="AH11" s="29">
        <f>IF(AN10="","",IF(MONTH(AN10+1)&lt;&gt;MONTH(AN10),"",AN10+1))</f>
        <v>45053</v>
      </c>
      <c r="AI11" s="29">
        <f>IF(AH11="","",IF(MONTH(AH11+1)&lt;&gt;MONTH(AH11),"",AH11+1))</f>
        <v>45054</v>
      </c>
      <c r="AJ11" s="29">
        <f t="shared" ref="AJ11:AJ15" si="16">IF(AI11="","",IF(MONTH(AI11+1)&lt;&gt;MONTH(AI11),"",AI11+1))</f>
        <v>45055</v>
      </c>
      <c r="AK11" s="29">
        <f t="shared" ref="AK11:AK14" si="17">IF(AJ11="","",IF(MONTH(AJ11+1)&lt;&gt;MONTH(AJ11),"",AJ11+1))</f>
        <v>45056</v>
      </c>
      <c r="AL11" s="29">
        <f t="shared" ref="AL11:AL14" si="18">IF(AK11="","",IF(MONTH(AK11+1)&lt;&gt;MONTH(AK11),"",AK11+1))</f>
        <v>45057</v>
      </c>
      <c r="AM11" s="29">
        <f t="shared" ref="AM11:AM14" si="19">IF(AL11="","",IF(MONTH(AL11+1)&lt;&gt;MONTH(AL11),"",AL11+1))</f>
        <v>45058</v>
      </c>
      <c r="AN11" s="29">
        <f t="shared" ref="AN11:AN14" si="20">IF(AM11="","",IF(MONTH(AM11+1)&lt;&gt;MONTH(AM11),"",AM11+1))</f>
        <v>45059</v>
      </c>
      <c r="AO11" s="30"/>
      <c r="AP11" s="29">
        <f>IF(AV10="","",IF(MONTH(AV10+1)&lt;&gt;MONTH(AV10),"",AV10+1))</f>
        <v>45081</v>
      </c>
      <c r="AQ11" s="29">
        <f>IF(AP11="","",IF(MONTH(AP11+1)&lt;&gt;MONTH(AP11),"",AP11+1))</f>
        <v>45082</v>
      </c>
      <c r="AR11" s="29">
        <f t="shared" ref="AR11:AR14" si="21">IF(AQ11="","",IF(MONTH(AQ11+1)&lt;&gt;MONTH(AQ11),"",AQ11+1))</f>
        <v>45083</v>
      </c>
      <c r="AS11" s="29">
        <f t="shared" ref="AS11:AS14" si="22">IF(AR11="","",IF(MONTH(AR11+1)&lt;&gt;MONTH(AR11),"",AR11+1))</f>
        <v>45084</v>
      </c>
      <c r="AT11" s="29">
        <f t="shared" ref="AT11:AT14" si="23">IF(AS11="","",IF(MONTH(AS11+1)&lt;&gt;MONTH(AS11),"",AS11+1))</f>
        <v>45085</v>
      </c>
      <c r="AU11" s="29">
        <f t="shared" ref="AU11:AU14" si="24">IF(AT11="","",IF(MONTH(AT11+1)&lt;&gt;MONTH(AT11),"",AT11+1))</f>
        <v>45086</v>
      </c>
      <c r="AV11" s="29">
        <f t="shared" ref="AV11:AV14" si="25">IF(AU11="","",IF(MONTH(AU11+1)&lt;&gt;MONTH(AU11),"",AU11+1))</f>
        <v>45087</v>
      </c>
      <c r="AW11" s="30"/>
      <c r="AX11" s="29">
        <f>IF(BD10="","",IF(MONTH(BD10+1)&lt;&gt;MONTH(BD10),"",BD10+1))</f>
        <v>45109</v>
      </c>
      <c r="AY11" s="29">
        <f>IF(AX11="","",IF(MONTH(AX11+1)&lt;&gt;MONTH(AX11),"",AX11+1))</f>
        <v>45110</v>
      </c>
      <c r="AZ11" s="29">
        <f t="shared" ref="AZ11:AZ15" si="26">IF(AY11="","",IF(MONTH(AY11+1)&lt;&gt;MONTH(AY11),"",AY11+1))</f>
        <v>45111</v>
      </c>
      <c r="BA11" s="29">
        <f t="shared" ref="BA11:BA14" si="27">IF(AZ11="","",IF(MONTH(AZ11+1)&lt;&gt;MONTH(AZ11),"",AZ11+1))</f>
        <v>45112</v>
      </c>
      <c r="BB11" s="29">
        <f t="shared" ref="BB11:BB14" si="28">IF(BA11="","",IF(MONTH(BA11+1)&lt;&gt;MONTH(BA11),"",BA11+1))</f>
        <v>45113</v>
      </c>
      <c r="BC11" s="29">
        <f t="shared" ref="BC11:BC14" si="29">IF(BB11="","",IF(MONTH(BB11+1)&lt;&gt;MONTH(BB11),"",BB11+1))</f>
        <v>45114</v>
      </c>
      <c r="BD11" s="29">
        <f t="shared" ref="BD11:BD14" si="30">IF(BC11="","",IF(MONTH(BC11+1)&lt;&gt;MONTH(BC11),"",BC11+1))</f>
        <v>45115</v>
      </c>
      <c r="BE11" s="30"/>
      <c r="BF11" s="29">
        <f>IF(BL10="","",IF(MONTH(BL10+1)&lt;&gt;MONTH(BL10),"",BL10+1))</f>
        <v>45144</v>
      </c>
      <c r="BG11" s="29">
        <f>IF(BF11="","",IF(MONTH(BF11+1)&lt;&gt;MONTH(BF11),"",BF11+1))</f>
        <v>45145</v>
      </c>
      <c r="BH11" s="29">
        <f t="shared" ref="BH11:BH15" si="31">IF(BG11="","",IF(MONTH(BG11+1)&lt;&gt;MONTH(BG11),"",BG11+1))</f>
        <v>45146</v>
      </c>
      <c r="BI11" s="29">
        <f t="shared" ref="BI11:BI14" si="32">IF(BH11="","",IF(MONTH(BH11+1)&lt;&gt;MONTH(BH11),"",BH11+1))</f>
        <v>45147</v>
      </c>
      <c r="BJ11" s="29">
        <f t="shared" ref="BJ11:BJ14" si="33">IF(BI11="","",IF(MONTH(BI11+1)&lt;&gt;MONTH(BI11),"",BI11+1))</f>
        <v>45148</v>
      </c>
      <c r="BK11" s="29">
        <f t="shared" ref="BK11:BK14" si="34">IF(BJ11="","",IF(MONTH(BJ11+1)&lt;&gt;MONTH(BJ11),"",BJ11+1))</f>
        <v>45149</v>
      </c>
      <c r="BL11" s="29">
        <f t="shared" ref="BL11:BL14" si="35">IF(BK11="","",IF(MONTH(BK11+1)&lt;&gt;MONTH(BK11),"",BK11+1))</f>
        <v>45150</v>
      </c>
      <c r="BM11" s="30"/>
      <c r="BN11" s="29">
        <f>IF(BT10="","",IF(MONTH(BT10+1)&lt;&gt;MONTH(BT10),"",BT10+1))</f>
        <v>45172</v>
      </c>
      <c r="BO11" s="29">
        <f>IF(BN11="","",IF(MONTH(BN11+1)&lt;&gt;MONTH(BN11),"",BN11+1))</f>
        <v>45173</v>
      </c>
      <c r="BP11" s="29">
        <f t="shared" ref="BP11:BP15" si="36">IF(BO11="","",IF(MONTH(BO11+1)&lt;&gt;MONTH(BO11),"",BO11+1))</f>
        <v>45174</v>
      </c>
      <c r="BQ11" s="29">
        <f t="shared" ref="BQ11:BQ14" si="37">IF(BP11="","",IF(MONTH(BP11+1)&lt;&gt;MONTH(BP11),"",BP11+1))</f>
        <v>45175</v>
      </c>
      <c r="BR11" s="29">
        <f t="shared" ref="BR11:BR14" si="38">IF(BQ11="","",IF(MONTH(BQ11+1)&lt;&gt;MONTH(BQ11),"",BQ11+1))</f>
        <v>45176</v>
      </c>
      <c r="BS11" s="29">
        <f t="shared" ref="BS11:BS14" si="39">IF(BR11="","",IF(MONTH(BR11+1)&lt;&gt;MONTH(BR11),"",BR11+1))</f>
        <v>45177</v>
      </c>
      <c r="BT11" s="29">
        <f t="shared" ref="BT11:BT14" si="40">IF(BS11="","",IF(MONTH(BS11+1)&lt;&gt;MONTH(BS11),"",BS11+1))</f>
        <v>45178</v>
      </c>
      <c r="BU11" s="30"/>
      <c r="BV11" s="29">
        <f>IF(CB10="","",IF(MONTH(CB10+1)&lt;&gt;MONTH(CB10),"",CB10+1))</f>
        <v>45207</v>
      </c>
      <c r="BW11" s="29">
        <f>IF(BV11="","",IF(MONTH(BV11+1)&lt;&gt;MONTH(BV11),"",BV11+1))</f>
        <v>45208</v>
      </c>
      <c r="BX11" s="29">
        <f t="shared" ref="BX11:BX15" si="41">IF(BW11="","",IF(MONTH(BW11+1)&lt;&gt;MONTH(BW11),"",BW11+1))</f>
        <v>45209</v>
      </c>
      <c r="BY11" s="29">
        <f t="shared" ref="BY11:BY14" si="42">IF(BX11="","",IF(MONTH(BX11+1)&lt;&gt;MONTH(BX11),"",BX11+1))</f>
        <v>45210</v>
      </c>
      <c r="BZ11" s="29">
        <f t="shared" ref="BZ11:BZ14" si="43">IF(BY11="","",IF(MONTH(BY11+1)&lt;&gt;MONTH(BY11),"",BY11+1))</f>
        <v>45211</v>
      </c>
      <c r="CA11" s="29">
        <f t="shared" ref="CA11:CA14" si="44">IF(BZ11="","",IF(MONTH(BZ11+1)&lt;&gt;MONTH(BZ11),"",BZ11+1))</f>
        <v>45212</v>
      </c>
      <c r="CB11" s="29">
        <f t="shared" ref="CB11:CB14" si="45">IF(CA11="","",IF(MONTH(CA11+1)&lt;&gt;MONTH(CA11),"",CA11+1))</f>
        <v>45213</v>
      </c>
      <c r="CC11" s="30"/>
      <c r="CD11" s="29">
        <f>IF(CJ10="","",IF(MONTH(CJ10+1)&lt;&gt;MONTH(CJ10),"",CJ10+1))</f>
        <v>45235</v>
      </c>
      <c r="CE11" s="29">
        <f>IF(CD11="","",IF(MONTH(CD11+1)&lt;&gt;MONTH(CD11),"",CD11+1))</f>
        <v>45236</v>
      </c>
      <c r="CF11" s="29">
        <f t="shared" ref="CF11:CF15" si="46">IF(CE11="","",IF(MONTH(CE11+1)&lt;&gt;MONTH(CE11),"",CE11+1))</f>
        <v>45237</v>
      </c>
      <c r="CG11" s="29">
        <f t="shared" ref="CG11:CG14" si="47">IF(CF11="","",IF(MONTH(CF11+1)&lt;&gt;MONTH(CF11),"",CF11+1))</f>
        <v>45238</v>
      </c>
      <c r="CH11" s="29">
        <f t="shared" ref="CH11:CH14" si="48">IF(CG11="","",IF(MONTH(CG11+1)&lt;&gt;MONTH(CG11),"",CG11+1))</f>
        <v>45239</v>
      </c>
      <c r="CI11" s="29">
        <f t="shared" ref="CI11:CI14" si="49">IF(CH11="","",IF(MONTH(CH11+1)&lt;&gt;MONTH(CH11),"",CH11+1))</f>
        <v>45240</v>
      </c>
      <c r="CJ11" s="29">
        <f t="shared" ref="CJ11:CJ14" si="50">IF(CI11="","",IF(MONTH(CI11+1)&lt;&gt;MONTH(CI11),"",CI11+1))</f>
        <v>45241</v>
      </c>
      <c r="CK11" s="30"/>
      <c r="CL11" s="29">
        <f>IF(CR10="","",IF(MONTH(CR10+1)&lt;&gt;MONTH(CR10),"",CR10+1))</f>
        <v>45263</v>
      </c>
      <c r="CM11" s="29">
        <f>IF(CL11="","",IF(MONTH(CL11+1)&lt;&gt;MONTH(CL11),"",CL11+1))</f>
        <v>45264</v>
      </c>
      <c r="CN11" s="29">
        <f t="shared" ref="CN11:CN14" si="51">IF(CM11="","",IF(MONTH(CM11+1)&lt;&gt;MONTH(CM11),"",CM11+1))</f>
        <v>45265</v>
      </c>
      <c r="CO11" s="29">
        <f t="shared" ref="CO11:CO14" si="52">IF(CN11="","",IF(MONTH(CN11+1)&lt;&gt;MONTH(CN11),"",CN11+1))</f>
        <v>45266</v>
      </c>
      <c r="CP11" s="29">
        <f t="shared" ref="CP11:CP14" si="53">IF(CO11="","",IF(MONTH(CO11+1)&lt;&gt;MONTH(CO11),"",CO11+1))</f>
        <v>45267</v>
      </c>
      <c r="CQ11" s="29">
        <f t="shared" ref="CQ11:CQ14" si="54">IF(CP11="","",IF(MONTH(CP11+1)&lt;&gt;MONTH(CP11),"",CP11+1))</f>
        <v>45268</v>
      </c>
      <c r="CR11" s="29">
        <f t="shared" ref="CR11:CR14" si="55">IF(CQ11="","",IF(MONTH(CQ11+1)&lt;&gt;MONTH(CQ11),"",CQ11+1))</f>
        <v>45269</v>
      </c>
      <c r="CT11" s="127"/>
    </row>
    <row r="12" spans="1:98" s="8" customFormat="1" ht="12" x14ac:dyDescent="0.2">
      <c r="B12" s="29">
        <f t="shared" ref="B12:B15" si="56">IF(H11="","",IF(MONTH(H11+1)&lt;&gt;MONTH(H11),"",H11+1))</f>
        <v>44941</v>
      </c>
      <c r="C12" s="29">
        <f t="shared" ref="C12:H15" si="57">IF(B12="","",IF(MONTH(B12+1)&lt;&gt;MONTH(B12),"",B12+1))</f>
        <v>44942</v>
      </c>
      <c r="D12" s="29">
        <f t="shared" si="57"/>
        <v>44943</v>
      </c>
      <c r="E12" s="29">
        <f t="shared" si="57"/>
        <v>44944</v>
      </c>
      <c r="F12" s="29">
        <f t="shared" si="57"/>
        <v>44945</v>
      </c>
      <c r="G12" s="29">
        <f t="shared" si="57"/>
        <v>44946</v>
      </c>
      <c r="H12" s="29">
        <f t="shared" si="57"/>
        <v>44947</v>
      </c>
      <c r="I12" s="30"/>
      <c r="J12" s="29">
        <f t="shared" ref="J12:J15" si="58">IF(P11="","",IF(MONTH(P11+1)&lt;&gt;MONTH(P11),"",P11+1))</f>
        <v>44969</v>
      </c>
      <c r="K12" s="29">
        <f t="shared" ref="K12:K15" si="59">IF(J12="","",IF(MONTH(J12+1)&lt;&gt;MONTH(J12),"",J12+1))</f>
        <v>44970</v>
      </c>
      <c r="L12" s="29">
        <f t="shared" si="1"/>
        <v>44971</v>
      </c>
      <c r="M12" s="29">
        <f t="shared" si="2"/>
        <v>44972</v>
      </c>
      <c r="N12" s="29">
        <f t="shared" si="3"/>
        <v>44973</v>
      </c>
      <c r="O12" s="29">
        <f t="shared" si="4"/>
        <v>44974</v>
      </c>
      <c r="P12" s="29">
        <f t="shared" si="5"/>
        <v>44975</v>
      </c>
      <c r="Q12" s="31"/>
      <c r="R12" s="29">
        <f t="shared" ref="R12:R15" si="60">IF(X11="","",IF(MONTH(X11+1)&lt;&gt;MONTH(X11),"",X11+1))</f>
        <v>44997</v>
      </c>
      <c r="S12" s="29">
        <f t="shared" ref="S12:S15" si="61">IF(R12="","",IF(MONTH(R12+1)&lt;&gt;MONTH(R12),"",R12+1))</f>
        <v>44998</v>
      </c>
      <c r="T12" s="29">
        <f t="shared" si="6"/>
        <v>44999</v>
      </c>
      <c r="U12" s="29">
        <f t="shared" si="7"/>
        <v>45000</v>
      </c>
      <c r="V12" s="29">
        <f t="shared" si="8"/>
        <v>45001</v>
      </c>
      <c r="W12" s="29">
        <f t="shared" si="9"/>
        <v>45002</v>
      </c>
      <c r="X12" s="29">
        <f t="shared" si="10"/>
        <v>45003</v>
      </c>
      <c r="Y12" s="30"/>
      <c r="Z12" s="29">
        <f t="shared" ref="Z12:Z15" si="62">IF(AF11="","",IF(MONTH(AF11+1)&lt;&gt;MONTH(AF11),"",AF11+1))</f>
        <v>45025</v>
      </c>
      <c r="AA12" s="29">
        <f t="shared" ref="AA12:AA15" si="63">IF(Z12="","",IF(MONTH(Z12+1)&lt;&gt;MONTH(Z12),"",Z12+1))</f>
        <v>45026</v>
      </c>
      <c r="AB12" s="29">
        <f t="shared" si="11"/>
        <v>45027</v>
      </c>
      <c r="AC12" s="29">
        <f t="shared" si="12"/>
        <v>45028</v>
      </c>
      <c r="AD12" s="29">
        <f t="shared" si="13"/>
        <v>45029</v>
      </c>
      <c r="AE12" s="29">
        <f t="shared" si="14"/>
        <v>45030</v>
      </c>
      <c r="AF12" s="29">
        <f t="shared" si="15"/>
        <v>45031</v>
      </c>
      <c r="AG12" s="31"/>
      <c r="AH12" s="29">
        <f t="shared" ref="AH12:AH15" si="64">IF(AN11="","",IF(MONTH(AN11+1)&lt;&gt;MONTH(AN11),"",AN11+1))</f>
        <v>45060</v>
      </c>
      <c r="AI12" s="29">
        <f t="shared" ref="AI12:AI15" si="65">IF(AH12="","",IF(MONTH(AH12+1)&lt;&gt;MONTH(AH12),"",AH12+1))</f>
        <v>45061</v>
      </c>
      <c r="AJ12" s="29">
        <f t="shared" si="16"/>
        <v>45062</v>
      </c>
      <c r="AK12" s="29">
        <f t="shared" si="17"/>
        <v>45063</v>
      </c>
      <c r="AL12" s="29">
        <f t="shared" si="18"/>
        <v>45064</v>
      </c>
      <c r="AM12" s="29">
        <f t="shared" si="19"/>
        <v>45065</v>
      </c>
      <c r="AN12" s="29">
        <f t="shared" si="20"/>
        <v>45066</v>
      </c>
      <c r="AO12" s="30"/>
      <c r="AP12" s="29">
        <f t="shared" ref="AP12:AP15" si="66">IF(AV11="","",IF(MONTH(AV11+1)&lt;&gt;MONTH(AV11),"",AV11+1))</f>
        <v>45088</v>
      </c>
      <c r="AQ12" s="29">
        <f t="shared" ref="AQ12:AQ14" si="67">IF(AP12="","",IF(MONTH(AP12+1)&lt;&gt;MONTH(AP12),"",AP12+1))</f>
        <v>45089</v>
      </c>
      <c r="AR12" s="29">
        <f t="shared" si="21"/>
        <v>45090</v>
      </c>
      <c r="AS12" s="29">
        <f t="shared" si="22"/>
        <v>45091</v>
      </c>
      <c r="AT12" s="29">
        <f t="shared" si="23"/>
        <v>45092</v>
      </c>
      <c r="AU12" s="29">
        <f t="shared" si="24"/>
        <v>45093</v>
      </c>
      <c r="AV12" s="29">
        <f t="shared" si="25"/>
        <v>45094</v>
      </c>
      <c r="AW12" s="30"/>
      <c r="AX12" s="29">
        <f t="shared" ref="AX12:AX15" si="68">IF(BD11="","",IF(MONTH(BD11+1)&lt;&gt;MONTH(BD11),"",BD11+1))</f>
        <v>45116</v>
      </c>
      <c r="AY12" s="29">
        <f t="shared" ref="AY12:AY15" si="69">IF(AX12="","",IF(MONTH(AX12+1)&lt;&gt;MONTH(AX12),"",AX12+1))</f>
        <v>45117</v>
      </c>
      <c r="AZ12" s="29">
        <f t="shared" si="26"/>
        <v>45118</v>
      </c>
      <c r="BA12" s="29">
        <f t="shared" si="27"/>
        <v>45119</v>
      </c>
      <c r="BB12" s="29">
        <f t="shared" si="28"/>
        <v>45120</v>
      </c>
      <c r="BC12" s="29">
        <f t="shared" si="29"/>
        <v>45121</v>
      </c>
      <c r="BD12" s="29">
        <f t="shared" si="30"/>
        <v>45122</v>
      </c>
      <c r="BE12" s="30"/>
      <c r="BF12" s="29">
        <f t="shared" ref="BF12:BF15" si="70">IF(BL11="","",IF(MONTH(BL11+1)&lt;&gt;MONTH(BL11),"",BL11+1))</f>
        <v>45151</v>
      </c>
      <c r="BG12" s="29">
        <f t="shared" ref="BG12:BG15" si="71">IF(BF12="","",IF(MONTH(BF12+1)&lt;&gt;MONTH(BF12),"",BF12+1))</f>
        <v>45152</v>
      </c>
      <c r="BH12" s="29">
        <f t="shared" si="31"/>
        <v>45153</v>
      </c>
      <c r="BI12" s="29">
        <f t="shared" si="32"/>
        <v>45154</v>
      </c>
      <c r="BJ12" s="29">
        <f t="shared" si="33"/>
        <v>45155</v>
      </c>
      <c r="BK12" s="29">
        <f t="shared" si="34"/>
        <v>45156</v>
      </c>
      <c r="BL12" s="29">
        <f t="shared" si="35"/>
        <v>45157</v>
      </c>
      <c r="BM12" s="30"/>
      <c r="BN12" s="29">
        <f t="shared" ref="BN12:BN15" si="72">IF(BT11="","",IF(MONTH(BT11+1)&lt;&gt;MONTH(BT11),"",BT11+1))</f>
        <v>45179</v>
      </c>
      <c r="BO12" s="29">
        <f t="shared" ref="BO12:BO15" si="73">IF(BN12="","",IF(MONTH(BN12+1)&lt;&gt;MONTH(BN12),"",BN12+1))</f>
        <v>45180</v>
      </c>
      <c r="BP12" s="29">
        <f t="shared" si="36"/>
        <v>45181</v>
      </c>
      <c r="BQ12" s="29">
        <f t="shared" si="37"/>
        <v>45182</v>
      </c>
      <c r="BR12" s="29">
        <f t="shared" si="38"/>
        <v>45183</v>
      </c>
      <c r="BS12" s="29">
        <f t="shared" si="39"/>
        <v>45184</v>
      </c>
      <c r="BT12" s="29">
        <f t="shared" si="40"/>
        <v>45185</v>
      </c>
      <c r="BU12" s="30"/>
      <c r="BV12" s="29">
        <f t="shared" ref="BV12:BV15" si="74">IF(CB11="","",IF(MONTH(CB11+1)&lt;&gt;MONTH(CB11),"",CB11+1))</f>
        <v>45214</v>
      </c>
      <c r="BW12" s="29">
        <f t="shared" ref="BW12:BW15" si="75">IF(BV12="","",IF(MONTH(BV12+1)&lt;&gt;MONTH(BV12),"",BV12+1))</f>
        <v>45215</v>
      </c>
      <c r="BX12" s="29">
        <f t="shared" si="41"/>
        <v>45216</v>
      </c>
      <c r="BY12" s="29">
        <f t="shared" si="42"/>
        <v>45217</v>
      </c>
      <c r="BZ12" s="29">
        <f t="shared" si="43"/>
        <v>45218</v>
      </c>
      <c r="CA12" s="29">
        <f t="shared" si="44"/>
        <v>45219</v>
      </c>
      <c r="CB12" s="29">
        <f t="shared" si="45"/>
        <v>45220</v>
      </c>
      <c r="CC12" s="30"/>
      <c r="CD12" s="29">
        <f t="shared" ref="CD12:CD15" si="76">IF(CJ11="","",IF(MONTH(CJ11+1)&lt;&gt;MONTH(CJ11),"",CJ11+1))</f>
        <v>45242</v>
      </c>
      <c r="CE12" s="29">
        <f t="shared" ref="CE12:CE15" si="77">IF(CD12="","",IF(MONTH(CD12+1)&lt;&gt;MONTH(CD12),"",CD12+1))</f>
        <v>45243</v>
      </c>
      <c r="CF12" s="29">
        <f t="shared" si="46"/>
        <v>45244</v>
      </c>
      <c r="CG12" s="29">
        <f t="shared" si="47"/>
        <v>45245</v>
      </c>
      <c r="CH12" s="29">
        <f t="shared" si="48"/>
        <v>45246</v>
      </c>
      <c r="CI12" s="29">
        <f t="shared" si="49"/>
        <v>45247</v>
      </c>
      <c r="CJ12" s="29">
        <f t="shared" si="50"/>
        <v>45248</v>
      </c>
      <c r="CK12" s="30"/>
      <c r="CL12" s="29">
        <f t="shared" ref="CL12:CL15" si="78">IF(CR11="","",IF(MONTH(CR11+1)&lt;&gt;MONTH(CR11),"",CR11+1))</f>
        <v>45270</v>
      </c>
      <c r="CM12" s="29">
        <f t="shared" ref="CM12:CM15" si="79">IF(CL12="","",IF(MONTH(CL12+1)&lt;&gt;MONTH(CL12),"",CL12+1))</f>
        <v>45271</v>
      </c>
      <c r="CN12" s="29">
        <f t="shared" si="51"/>
        <v>45272</v>
      </c>
      <c r="CO12" s="29">
        <f t="shared" si="52"/>
        <v>45273</v>
      </c>
      <c r="CP12" s="29">
        <f t="shared" si="53"/>
        <v>45274</v>
      </c>
      <c r="CQ12" s="29">
        <f t="shared" si="54"/>
        <v>45275</v>
      </c>
      <c r="CR12" s="29">
        <f t="shared" si="55"/>
        <v>45276</v>
      </c>
      <c r="CT12" s="127"/>
    </row>
    <row r="13" spans="1:98" s="8" customFormat="1" ht="12" x14ac:dyDescent="0.2">
      <c r="B13" s="29">
        <f t="shared" si="56"/>
        <v>44948</v>
      </c>
      <c r="C13" s="29">
        <f t="shared" si="57"/>
        <v>44949</v>
      </c>
      <c r="D13" s="29">
        <f t="shared" si="57"/>
        <v>44950</v>
      </c>
      <c r="E13" s="29">
        <f t="shared" si="57"/>
        <v>44951</v>
      </c>
      <c r="F13" s="29">
        <f t="shared" si="57"/>
        <v>44952</v>
      </c>
      <c r="G13" s="29">
        <f t="shared" si="57"/>
        <v>44953</v>
      </c>
      <c r="H13" s="29">
        <f t="shared" si="57"/>
        <v>44954</v>
      </c>
      <c r="I13" s="30"/>
      <c r="J13" s="29">
        <f t="shared" si="58"/>
        <v>44976</v>
      </c>
      <c r="K13" s="29">
        <f t="shared" si="59"/>
        <v>44977</v>
      </c>
      <c r="L13" s="29">
        <f t="shared" si="1"/>
        <v>44978</v>
      </c>
      <c r="M13" s="29">
        <f t="shared" si="2"/>
        <v>44979</v>
      </c>
      <c r="N13" s="29">
        <f t="shared" si="3"/>
        <v>44980</v>
      </c>
      <c r="O13" s="29">
        <f t="shared" si="4"/>
        <v>44981</v>
      </c>
      <c r="P13" s="29">
        <f t="shared" si="5"/>
        <v>44982</v>
      </c>
      <c r="Q13" s="31"/>
      <c r="R13" s="29">
        <f t="shared" si="60"/>
        <v>45004</v>
      </c>
      <c r="S13" s="29">
        <f t="shared" si="61"/>
        <v>45005</v>
      </c>
      <c r="T13" s="29">
        <f t="shared" si="6"/>
        <v>45006</v>
      </c>
      <c r="U13" s="29">
        <f t="shared" si="7"/>
        <v>45007</v>
      </c>
      <c r="V13" s="29">
        <f t="shared" si="8"/>
        <v>45008</v>
      </c>
      <c r="W13" s="29">
        <f t="shared" si="9"/>
        <v>45009</v>
      </c>
      <c r="X13" s="29">
        <f t="shared" si="10"/>
        <v>45010</v>
      </c>
      <c r="Y13" s="30"/>
      <c r="Z13" s="29">
        <f t="shared" si="62"/>
        <v>45032</v>
      </c>
      <c r="AA13" s="29">
        <f t="shared" si="63"/>
        <v>45033</v>
      </c>
      <c r="AB13" s="29">
        <f t="shared" si="11"/>
        <v>45034</v>
      </c>
      <c r="AC13" s="29">
        <f t="shared" si="12"/>
        <v>45035</v>
      </c>
      <c r="AD13" s="29">
        <f t="shared" si="13"/>
        <v>45036</v>
      </c>
      <c r="AE13" s="29">
        <f t="shared" si="14"/>
        <v>45037</v>
      </c>
      <c r="AF13" s="29">
        <f t="shared" si="15"/>
        <v>45038</v>
      </c>
      <c r="AG13" s="31"/>
      <c r="AH13" s="29">
        <f t="shared" si="64"/>
        <v>45067</v>
      </c>
      <c r="AI13" s="29">
        <f t="shared" si="65"/>
        <v>45068</v>
      </c>
      <c r="AJ13" s="29">
        <f t="shared" si="16"/>
        <v>45069</v>
      </c>
      <c r="AK13" s="29">
        <f t="shared" si="17"/>
        <v>45070</v>
      </c>
      <c r="AL13" s="29">
        <f t="shared" si="18"/>
        <v>45071</v>
      </c>
      <c r="AM13" s="29">
        <f t="shared" si="19"/>
        <v>45072</v>
      </c>
      <c r="AN13" s="29">
        <f t="shared" si="20"/>
        <v>45073</v>
      </c>
      <c r="AO13" s="30"/>
      <c r="AP13" s="29">
        <f t="shared" si="66"/>
        <v>45095</v>
      </c>
      <c r="AQ13" s="29">
        <f t="shared" si="67"/>
        <v>45096</v>
      </c>
      <c r="AR13" s="29">
        <f t="shared" si="21"/>
        <v>45097</v>
      </c>
      <c r="AS13" s="29">
        <f t="shared" si="22"/>
        <v>45098</v>
      </c>
      <c r="AT13" s="29">
        <f t="shared" si="23"/>
        <v>45099</v>
      </c>
      <c r="AU13" s="29">
        <f t="shared" si="24"/>
        <v>45100</v>
      </c>
      <c r="AV13" s="29">
        <f t="shared" si="25"/>
        <v>45101</v>
      </c>
      <c r="AW13" s="30"/>
      <c r="AX13" s="29">
        <f t="shared" si="68"/>
        <v>45123</v>
      </c>
      <c r="AY13" s="29">
        <f t="shared" si="69"/>
        <v>45124</v>
      </c>
      <c r="AZ13" s="29">
        <f t="shared" si="26"/>
        <v>45125</v>
      </c>
      <c r="BA13" s="29">
        <f t="shared" si="27"/>
        <v>45126</v>
      </c>
      <c r="BB13" s="29">
        <f t="shared" si="28"/>
        <v>45127</v>
      </c>
      <c r="BC13" s="29">
        <f t="shared" si="29"/>
        <v>45128</v>
      </c>
      <c r="BD13" s="29">
        <f t="shared" si="30"/>
        <v>45129</v>
      </c>
      <c r="BE13" s="30"/>
      <c r="BF13" s="29">
        <f t="shared" si="70"/>
        <v>45158</v>
      </c>
      <c r="BG13" s="29">
        <f t="shared" si="71"/>
        <v>45159</v>
      </c>
      <c r="BH13" s="29">
        <f t="shared" si="31"/>
        <v>45160</v>
      </c>
      <c r="BI13" s="29">
        <f t="shared" si="32"/>
        <v>45161</v>
      </c>
      <c r="BJ13" s="29">
        <f t="shared" si="33"/>
        <v>45162</v>
      </c>
      <c r="BK13" s="29">
        <f t="shared" si="34"/>
        <v>45163</v>
      </c>
      <c r="BL13" s="29">
        <f t="shared" si="35"/>
        <v>45164</v>
      </c>
      <c r="BM13" s="30"/>
      <c r="BN13" s="29">
        <f t="shared" si="72"/>
        <v>45186</v>
      </c>
      <c r="BO13" s="29">
        <f t="shared" si="73"/>
        <v>45187</v>
      </c>
      <c r="BP13" s="29">
        <f t="shared" si="36"/>
        <v>45188</v>
      </c>
      <c r="BQ13" s="29">
        <f t="shared" si="37"/>
        <v>45189</v>
      </c>
      <c r="BR13" s="29">
        <f t="shared" si="38"/>
        <v>45190</v>
      </c>
      <c r="BS13" s="29">
        <f t="shared" si="39"/>
        <v>45191</v>
      </c>
      <c r="BT13" s="29">
        <f t="shared" si="40"/>
        <v>45192</v>
      </c>
      <c r="BU13" s="30"/>
      <c r="BV13" s="29">
        <f t="shared" si="74"/>
        <v>45221</v>
      </c>
      <c r="BW13" s="29">
        <f t="shared" si="75"/>
        <v>45222</v>
      </c>
      <c r="BX13" s="29">
        <f t="shared" si="41"/>
        <v>45223</v>
      </c>
      <c r="BY13" s="29">
        <f t="shared" si="42"/>
        <v>45224</v>
      </c>
      <c r="BZ13" s="29">
        <f t="shared" si="43"/>
        <v>45225</v>
      </c>
      <c r="CA13" s="29">
        <f t="shared" si="44"/>
        <v>45226</v>
      </c>
      <c r="CB13" s="29">
        <f t="shared" si="45"/>
        <v>45227</v>
      </c>
      <c r="CC13" s="30"/>
      <c r="CD13" s="29">
        <f t="shared" si="76"/>
        <v>45249</v>
      </c>
      <c r="CE13" s="29">
        <f t="shared" si="77"/>
        <v>45250</v>
      </c>
      <c r="CF13" s="29">
        <f t="shared" si="46"/>
        <v>45251</v>
      </c>
      <c r="CG13" s="29">
        <f t="shared" si="47"/>
        <v>45252</v>
      </c>
      <c r="CH13" s="29">
        <f t="shared" si="48"/>
        <v>45253</v>
      </c>
      <c r="CI13" s="29">
        <f t="shared" si="49"/>
        <v>45254</v>
      </c>
      <c r="CJ13" s="29">
        <f t="shared" si="50"/>
        <v>45255</v>
      </c>
      <c r="CK13" s="30"/>
      <c r="CL13" s="29">
        <f t="shared" si="78"/>
        <v>45277</v>
      </c>
      <c r="CM13" s="29">
        <f t="shared" si="79"/>
        <v>45278</v>
      </c>
      <c r="CN13" s="29">
        <f t="shared" si="51"/>
        <v>45279</v>
      </c>
      <c r="CO13" s="29">
        <f t="shared" si="52"/>
        <v>45280</v>
      </c>
      <c r="CP13" s="29">
        <f t="shared" si="53"/>
        <v>45281</v>
      </c>
      <c r="CQ13" s="29">
        <f t="shared" si="54"/>
        <v>45282</v>
      </c>
      <c r="CR13" s="29">
        <f t="shared" si="55"/>
        <v>45283</v>
      </c>
      <c r="CT13" s="127"/>
    </row>
    <row r="14" spans="1:98" s="8" customFormat="1" ht="12" x14ac:dyDescent="0.2">
      <c r="B14" s="29">
        <f t="shared" si="56"/>
        <v>44955</v>
      </c>
      <c r="C14" s="29">
        <f t="shared" si="57"/>
        <v>44956</v>
      </c>
      <c r="D14" s="29">
        <f t="shared" si="57"/>
        <v>44957</v>
      </c>
      <c r="E14" s="29" t="str">
        <f t="shared" si="57"/>
        <v/>
      </c>
      <c r="F14" s="29" t="str">
        <f t="shared" si="57"/>
        <v/>
      </c>
      <c r="G14" s="29" t="str">
        <f t="shared" si="57"/>
        <v/>
      </c>
      <c r="H14" s="29" t="str">
        <f t="shared" si="57"/>
        <v/>
      </c>
      <c r="I14" s="30"/>
      <c r="J14" s="29">
        <f t="shared" si="58"/>
        <v>44983</v>
      </c>
      <c r="K14" s="29">
        <f t="shared" si="59"/>
        <v>44984</v>
      </c>
      <c r="L14" s="29">
        <f t="shared" si="1"/>
        <v>44985</v>
      </c>
      <c r="M14" s="29" t="str">
        <f t="shared" si="2"/>
        <v/>
      </c>
      <c r="N14" s="29" t="str">
        <f t="shared" si="3"/>
        <v/>
      </c>
      <c r="O14" s="29" t="str">
        <f t="shared" si="4"/>
        <v/>
      </c>
      <c r="P14" s="29" t="str">
        <f t="shared" si="5"/>
        <v/>
      </c>
      <c r="Q14" s="31"/>
      <c r="R14" s="29">
        <f t="shared" si="60"/>
        <v>45011</v>
      </c>
      <c r="S14" s="29">
        <f t="shared" si="61"/>
        <v>45012</v>
      </c>
      <c r="T14" s="29">
        <f t="shared" si="6"/>
        <v>45013</v>
      </c>
      <c r="U14" s="29">
        <f t="shared" si="7"/>
        <v>45014</v>
      </c>
      <c r="V14" s="29">
        <f t="shared" si="8"/>
        <v>45015</v>
      </c>
      <c r="W14" s="29">
        <f t="shared" si="9"/>
        <v>45016</v>
      </c>
      <c r="X14" s="29" t="str">
        <f t="shared" si="10"/>
        <v/>
      </c>
      <c r="Y14" s="30"/>
      <c r="Z14" s="29">
        <f t="shared" si="62"/>
        <v>45039</v>
      </c>
      <c r="AA14" s="29">
        <f t="shared" si="63"/>
        <v>45040</v>
      </c>
      <c r="AB14" s="29">
        <f t="shared" si="11"/>
        <v>45041</v>
      </c>
      <c r="AC14" s="29">
        <f t="shared" si="12"/>
        <v>45042</v>
      </c>
      <c r="AD14" s="29">
        <f t="shared" si="13"/>
        <v>45043</v>
      </c>
      <c r="AE14" s="29">
        <f t="shared" si="14"/>
        <v>45044</v>
      </c>
      <c r="AF14" s="29">
        <f t="shared" si="15"/>
        <v>45045</v>
      </c>
      <c r="AG14" s="31"/>
      <c r="AH14" s="29">
        <f t="shared" si="64"/>
        <v>45074</v>
      </c>
      <c r="AI14" s="29">
        <f t="shared" si="65"/>
        <v>45075</v>
      </c>
      <c r="AJ14" s="29">
        <f t="shared" si="16"/>
        <v>45076</v>
      </c>
      <c r="AK14" s="29">
        <f t="shared" si="17"/>
        <v>45077</v>
      </c>
      <c r="AL14" s="29" t="str">
        <f t="shared" si="18"/>
        <v/>
      </c>
      <c r="AM14" s="29" t="str">
        <f t="shared" si="19"/>
        <v/>
      </c>
      <c r="AN14" s="29" t="str">
        <f t="shared" si="20"/>
        <v/>
      </c>
      <c r="AO14" s="30"/>
      <c r="AP14" s="29">
        <f t="shared" si="66"/>
        <v>45102</v>
      </c>
      <c r="AQ14" s="29">
        <f t="shared" si="67"/>
        <v>45103</v>
      </c>
      <c r="AR14" s="29">
        <f t="shared" si="21"/>
        <v>45104</v>
      </c>
      <c r="AS14" s="29">
        <f t="shared" si="22"/>
        <v>45105</v>
      </c>
      <c r="AT14" s="29">
        <f t="shared" si="23"/>
        <v>45106</v>
      </c>
      <c r="AU14" s="29">
        <f t="shared" si="24"/>
        <v>45107</v>
      </c>
      <c r="AV14" s="29" t="str">
        <f t="shared" si="25"/>
        <v/>
      </c>
      <c r="AW14" s="30"/>
      <c r="AX14" s="29">
        <f t="shared" si="68"/>
        <v>45130</v>
      </c>
      <c r="AY14" s="29">
        <f t="shared" si="69"/>
        <v>45131</v>
      </c>
      <c r="AZ14" s="29">
        <f t="shared" si="26"/>
        <v>45132</v>
      </c>
      <c r="BA14" s="29">
        <f t="shared" si="27"/>
        <v>45133</v>
      </c>
      <c r="BB14" s="29">
        <f t="shared" si="28"/>
        <v>45134</v>
      </c>
      <c r="BC14" s="29">
        <f t="shared" si="29"/>
        <v>45135</v>
      </c>
      <c r="BD14" s="29">
        <f t="shared" si="30"/>
        <v>45136</v>
      </c>
      <c r="BE14" s="30"/>
      <c r="BF14" s="29">
        <f t="shared" si="70"/>
        <v>45165</v>
      </c>
      <c r="BG14" s="29">
        <f t="shared" si="71"/>
        <v>45166</v>
      </c>
      <c r="BH14" s="29">
        <f t="shared" si="31"/>
        <v>45167</v>
      </c>
      <c r="BI14" s="29">
        <f t="shared" si="32"/>
        <v>45168</v>
      </c>
      <c r="BJ14" s="29">
        <f t="shared" si="33"/>
        <v>45169</v>
      </c>
      <c r="BK14" s="29" t="str">
        <f t="shared" si="34"/>
        <v/>
      </c>
      <c r="BL14" s="29" t="str">
        <f t="shared" si="35"/>
        <v/>
      </c>
      <c r="BM14" s="30"/>
      <c r="BN14" s="29">
        <f t="shared" si="72"/>
        <v>45193</v>
      </c>
      <c r="BO14" s="29">
        <f t="shared" si="73"/>
        <v>45194</v>
      </c>
      <c r="BP14" s="29">
        <f t="shared" si="36"/>
        <v>45195</v>
      </c>
      <c r="BQ14" s="29">
        <f t="shared" si="37"/>
        <v>45196</v>
      </c>
      <c r="BR14" s="29">
        <f t="shared" si="38"/>
        <v>45197</v>
      </c>
      <c r="BS14" s="29">
        <f t="shared" si="39"/>
        <v>45198</v>
      </c>
      <c r="BT14" s="29">
        <f t="shared" si="40"/>
        <v>45199</v>
      </c>
      <c r="BU14" s="30"/>
      <c r="BV14" s="29">
        <f t="shared" si="74"/>
        <v>45228</v>
      </c>
      <c r="BW14" s="29">
        <f t="shared" si="75"/>
        <v>45229</v>
      </c>
      <c r="BX14" s="29">
        <f t="shared" si="41"/>
        <v>45230</v>
      </c>
      <c r="BY14" s="29" t="str">
        <f t="shared" si="42"/>
        <v/>
      </c>
      <c r="BZ14" s="29" t="str">
        <f t="shared" si="43"/>
        <v/>
      </c>
      <c r="CA14" s="29" t="str">
        <f t="shared" si="44"/>
        <v/>
      </c>
      <c r="CB14" s="29" t="str">
        <f t="shared" si="45"/>
        <v/>
      </c>
      <c r="CC14" s="30"/>
      <c r="CD14" s="29">
        <f t="shared" si="76"/>
        <v>45256</v>
      </c>
      <c r="CE14" s="29">
        <f t="shared" si="77"/>
        <v>45257</v>
      </c>
      <c r="CF14" s="29">
        <f t="shared" si="46"/>
        <v>45258</v>
      </c>
      <c r="CG14" s="29">
        <f t="shared" si="47"/>
        <v>45259</v>
      </c>
      <c r="CH14" s="29">
        <f t="shared" si="48"/>
        <v>45260</v>
      </c>
      <c r="CI14" s="29" t="str">
        <f t="shared" si="49"/>
        <v/>
      </c>
      <c r="CJ14" s="29" t="str">
        <f t="shared" si="50"/>
        <v/>
      </c>
      <c r="CK14" s="30"/>
      <c r="CL14" s="29">
        <f t="shared" si="78"/>
        <v>45284</v>
      </c>
      <c r="CM14" s="29">
        <f t="shared" si="79"/>
        <v>45285</v>
      </c>
      <c r="CN14" s="29">
        <f t="shared" si="51"/>
        <v>45286</v>
      </c>
      <c r="CO14" s="29">
        <f t="shared" si="52"/>
        <v>45287</v>
      </c>
      <c r="CP14" s="29">
        <f t="shared" si="53"/>
        <v>45288</v>
      </c>
      <c r="CQ14" s="29">
        <f t="shared" si="54"/>
        <v>45289</v>
      </c>
      <c r="CR14" s="29">
        <f t="shared" si="55"/>
        <v>45290</v>
      </c>
      <c r="CT14" s="127"/>
    </row>
    <row r="15" spans="1:98" s="8" customFormat="1" ht="12" x14ac:dyDescent="0.2">
      <c r="B15" s="29" t="str">
        <f t="shared" si="56"/>
        <v/>
      </c>
      <c r="C15" s="29" t="str">
        <f t="shared" si="57"/>
        <v/>
      </c>
      <c r="D15" s="110"/>
      <c r="E15" s="111"/>
      <c r="F15" s="111"/>
      <c r="G15" s="111"/>
      <c r="H15" s="112"/>
      <c r="I15" s="30"/>
      <c r="J15" s="29" t="str">
        <f t="shared" si="58"/>
        <v/>
      </c>
      <c r="K15" s="29" t="str">
        <f t="shared" si="59"/>
        <v/>
      </c>
      <c r="L15" s="110" t="str">
        <f t="shared" si="1"/>
        <v/>
      </c>
      <c r="M15" s="111"/>
      <c r="N15" s="111"/>
      <c r="O15" s="111"/>
      <c r="P15" s="112"/>
      <c r="Q15" s="31"/>
      <c r="R15" s="29" t="str">
        <f t="shared" si="60"/>
        <v/>
      </c>
      <c r="S15" s="29" t="str">
        <f t="shared" si="61"/>
        <v/>
      </c>
      <c r="T15" s="110" t="str">
        <f t="shared" si="6"/>
        <v/>
      </c>
      <c r="U15" s="111"/>
      <c r="V15" s="111"/>
      <c r="W15" s="111"/>
      <c r="X15" s="112"/>
      <c r="Y15" s="30"/>
      <c r="Z15" s="29">
        <f t="shared" si="62"/>
        <v>45046</v>
      </c>
      <c r="AA15" s="29" t="str">
        <f t="shared" si="63"/>
        <v/>
      </c>
      <c r="AB15" s="110" t="str">
        <f t="shared" si="11"/>
        <v/>
      </c>
      <c r="AC15" s="111"/>
      <c r="AD15" s="111"/>
      <c r="AE15" s="111"/>
      <c r="AF15" s="112"/>
      <c r="AG15" s="31"/>
      <c r="AH15" s="29" t="str">
        <f t="shared" si="64"/>
        <v/>
      </c>
      <c r="AI15" s="29" t="str">
        <f t="shared" si="65"/>
        <v/>
      </c>
      <c r="AJ15" s="110" t="str">
        <f t="shared" si="16"/>
        <v/>
      </c>
      <c r="AK15" s="111"/>
      <c r="AL15" s="111"/>
      <c r="AM15" s="111"/>
      <c r="AN15" s="112"/>
      <c r="AO15" s="30"/>
      <c r="AP15" s="29" t="str">
        <f t="shared" si="66"/>
        <v/>
      </c>
      <c r="AQ15" s="113" t="s">
        <v>8</v>
      </c>
      <c r="AR15" s="114"/>
      <c r="AS15" s="114"/>
      <c r="AT15" s="114"/>
      <c r="AU15" s="114"/>
      <c r="AV15" s="115"/>
      <c r="AW15" s="30"/>
      <c r="AX15" s="29">
        <f t="shared" si="68"/>
        <v>45137</v>
      </c>
      <c r="AY15" s="29">
        <f t="shared" si="69"/>
        <v>45138</v>
      </c>
      <c r="AZ15" s="110" t="str">
        <f t="shared" si="26"/>
        <v/>
      </c>
      <c r="BA15" s="111"/>
      <c r="BB15" s="111"/>
      <c r="BC15" s="111"/>
      <c r="BD15" s="112"/>
      <c r="BE15" s="30"/>
      <c r="BF15" s="29" t="str">
        <f t="shared" si="70"/>
        <v/>
      </c>
      <c r="BG15" s="29" t="str">
        <f t="shared" si="71"/>
        <v/>
      </c>
      <c r="BH15" s="110" t="str">
        <f t="shared" si="31"/>
        <v/>
      </c>
      <c r="BI15" s="111"/>
      <c r="BJ15" s="111"/>
      <c r="BK15" s="111"/>
      <c r="BL15" s="112"/>
      <c r="BM15" s="30"/>
      <c r="BN15" s="29" t="str">
        <f t="shared" si="72"/>
        <v/>
      </c>
      <c r="BO15" s="29" t="str">
        <f t="shared" si="73"/>
        <v/>
      </c>
      <c r="BP15" s="110" t="str">
        <f t="shared" si="36"/>
        <v/>
      </c>
      <c r="BQ15" s="111"/>
      <c r="BR15" s="111"/>
      <c r="BS15" s="111"/>
      <c r="BT15" s="112"/>
      <c r="BU15" s="30"/>
      <c r="BV15" s="29" t="str">
        <f t="shared" si="74"/>
        <v/>
      </c>
      <c r="BW15" s="29" t="str">
        <f t="shared" si="75"/>
        <v/>
      </c>
      <c r="BX15" s="110" t="str">
        <f t="shared" si="41"/>
        <v/>
      </c>
      <c r="BY15" s="111"/>
      <c r="BZ15" s="111"/>
      <c r="CA15" s="111"/>
      <c r="CB15" s="112"/>
      <c r="CC15" s="30"/>
      <c r="CD15" s="29" t="str">
        <f t="shared" si="76"/>
        <v/>
      </c>
      <c r="CE15" s="29" t="str">
        <f t="shared" si="77"/>
        <v/>
      </c>
      <c r="CF15" s="110" t="str">
        <f t="shared" si="46"/>
        <v/>
      </c>
      <c r="CG15" s="111"/>
      <c r="CH15" s="111"/>
      <c r="CI15" s="111"/>
      <c r="CJ15" s="112"/>
      <c r="CK15" s="30"/>
      <c r="CL15" s="29">
        <f t="shared" si="78"/>
        <v>45291</v>
      </c>
      <c r="CM15" s="29" t="str">
        <f t="shared" si="79"/>
        <v/>
      </c>
      <c r="CN15" s="118" t="s">
        <v>9</v>
      </c>
      <c r="CO15" s="119"/>
      <c r="CP15" s="119"/>
      <c r="CQ15" s="119"/>
      <c r="CR15" s="120"/>
      <c r="CT15" s="127"/>
    </row>
    <row r="16" spans="1:98" s="8" customFormat="1" ht="22.5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</row>
    <row r="17" spans="2:98" s="8" customFormat="1" ht="22.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2:98" s="8" customFormat="1" ht="14.25" customHeight="1" x14ac:dyDescent="0.2">
      <c r="B18" s="117">
        <f>DATE(D3,K3,1)</f>
        <v>44927</v>
      </c>
      <c r="C18" s="117"/>
      <c r="D18" s="117"/>
      <c r="E18" s="117"/>
      <c r="F18" s="117"/>
      <c r="G18" s="117"/>
      <c r="H18" s="117"/>
      <c r="I18" s="27"/>
      <c r="J18" s="117">
        <f>DATE(YEAR(B18),MONTH(B18)+1,1)</f>
        <v>44958</v>
      </c>
      <c r="K18" s="117"/>
      <c r="L18" s="117"/>
      <c r="M18" s="117"/>
      <c r="N18" s="117"/>
      <c r="O18" s="117"/>
      <c r="P18" s="117"/>
      <c r="Q18" s="28"/>
      <c r="R18" s="117">
        <f>DATE(YEAR(J18),MONTH(J18)+1,1)</f>
        <v>44986</v>
      </c>
      <c r="S18" s="117"/>
      <c r="T18" s="117"/>
      <c r="U18" s="117"/>
      <c r="V18" s="117"/>
      <c r="W18" s="117"/>
      <c r="X18" s="117"/>
      <c r="Y18" s="27"/>
      <c r="Z18" s="117">
        <f>DATE(YEAR(R18),MONTH(R18)+1,1)</f>
        <v>45017</v>
      </c>
      <c r="AA18" s="117"/>
      <c r="AB18" s="117"/>
      <c r="AC18" s="117"/>
      <c r="AD18" s="117"/>
      <c r="AE18" s="117"/>
      <c r="AF18" s="117"/>
      <c r="AG18" s="28"/>
      <c r="AH18" s="117">
        <f>DATE(YEAR(Z18),MONTH(Z18)+1,1)</f>
        <v>45047</v>
      </c>
      <c r="AI18" s="117"/>
      <c r="AJ18" s="117"/>
      <c r="AK18" s="117"/>
      <c r="AL18" s="117"/>
      <c r="AM18" s="117"/>
      <c r="AN18" s="117"/>
      <c r="AO18" s="27"/>
      <c r="AP18" s="117">
        <f>DATE(YEAR(AH18),MONTH(AH18)+1,1)</f>
        <v>45078</v>
      </c>
      <c r="AQ18" s="117"/>
      <c r="AR18" s="117"/>
      <c r="AS18" s="117"/>
      <c r="AT18" s="117"/>
      <c r="AU18" s="117"/>
      <c r="AV18" s="117"/>
      <c r="AW18" s="27"/>
      <c r="AX18" s="117">
        <f>DATE(YEAR(AP18),MONTH(AP18)+1,1)</f>
        <v>45108</v>
      </c>
      <c r="AY18" s="117"/>
      <c r="AZ18" s="117"/>
      <c r="BA18" s="117"/>
      <c r="BB18" s="117"/>
      <c r="BC18" s="117"/>
      <c r="BD18" s="117"/>
      <c r="BE18" s="27"/>
      <c r="BF18" s="117">
        <f>DATE(YEAR(AX18),MONTH(AX18)+1,1)</f>
        <v>45139</v>
      </c>
      <c r="BG18" s="117"/>
      <c r="BH18" s="117"/>
      <c r="BI18" s="117"/>
      <c r="BJ18" s="117"/>
      <c r="BK18" s="117"/>
      <c r="BL18" s="117"/>
      <c r="BM18" s="27"/>
      <c r="BN18" s="117">
        <f>DATE(YEAR(BF18),MONTH(BF18)+1,1)</f>
        <v>45170</v>
      </c>
      <c r="BO18" s="117"/>
      <c r="BP18" s="117"/>
      <c r="BQ18" s="117"/>
      <c r="BR18" s="117"/>
      <c r="BS18" s="117"/>
      <c r="BT18" s="117"/>
      <c r="BU18" s="27"/>
      <c r="BV18" s="117">
        <f>DATE(YEAR(BN18),MONTH(BN18)+1,1)</f>
        <v>45200</v>
      </c>
      <c r="BW18" s="117"/>
      <c r="BX18" s="117"/>
      <c r="BY18" s="117"/>
      <c r="BZ18" s="117"/>
      <c r="CA18" s="117"/>
      <c r="CB18" s="117"/>
      <c r="CC18" s="27"/>
      <c r="CD18" s="117">
        <f>DATE(YEAR(BV18),MONTH(BV18)+1,1)</f>
        <v>45231</v>
      </c>
      <c r="CE18" s="117"/>
      <c r="CF18" s="117"/>
      <c r="CG18" s="117"/>
      <c r="CH18" s="117"/>
      <c r="CI18" s="117"/>
      <c r="CJ18" s="117"/>
      <c r="CK18" s="27"/>
      <c r="CL18" s="117">
        <f>DATE(YEAR(CD18),MONTH(CD18)+1,1)</f>
        <v>45261</v>
      </c>
      <c r="CM18" s="117"/>
      <c r="CN18" s="117"/>
      <c r="CO18" s="117"/>
      <c r="CP18" s="117"/>
      <c r="CQ18" s="117"/>
      <c r="CR18" s="117"/>
    </row>
    <row r="19" spans="2:98" s="9" customFormat="1" ht="12" x14ac:dyDescent="0.2">
      <c r="B19" s="51" t="str">
        <f>CHOOSE(1+MOD($R$3+1-2,7),"S","M","T","W","T","F","S")</f>
        <v>S</v>
      </c>
      <c r="C19" s="52" t="str">
        <f>CHOOSE(1+MOD($R$3+2-2,7),"S","M","T","W","T","F","S")</f>
        <v>M</v>
      </c>
      <c r="D19" s="52" t="str">
        <f>CHOOSE(1+MOD($R$3+3-2,7),"S","M","T","W","T","F","S")</f>
        <v>T</v>
      </c>
      <c r="E19" s="52" t="str">
        <f>CHOOSE(1+MOD($R$3+4-2,7),"S","M","T","W","T","F","S")</f>
        <v>W</v>
      </c>
      <c r="F19" s="52" t="str">
        <f>CHOOSE(1+MOD($R$3+5-2,7),"S","M","T","W","T","F","S")</f>
        <v>T</v>
      </c>
      <c r="G19" s="52" t="str">
        <f>CHOOSE(1+MOD($R$3+6-2,7),"S","M","T","W","T","F","S")</f>
        <v>F</v>
      </c>
      <c r="H19" s="53" t="str">
        <f>CHOOSE(1+MOD($R$3+7-2,7),"S","M","T","W","T","F","S")</f>
        <v>S</v>
      </c>
      <c r="I19" s="50"/>
      <c r="J19" s="51" t="str">
        <f>CHOOSE(1+MOD($R$3+1-2,7),"S","M","T","W","T","F","S")</f>
        <v>S</v>
      </c>
      <c r="K19" s="52" t="str">
        <f>CHOOSE(1+MOD($R$3+2-2,7),"S","M","T","W","T","F","S")</f>
        <v>M</v>
      </c>
      <c r="L19" s="52" t="str">
        <f>CHOOSE(1+MOD($R$3+3-2,7),"S","M","T","W","T","F","S")</f>
        <v>T</v>
      </c>
      <c r="M19" s="52" t="str">
        <f>CHOOSE(1+MOD($R$3+4-2,7),"S","M","T","W","T","F","S")</f>
        <v>W</v>
      </c>
      <c r="N19" s="52" t="str">
        <f>CHOOSE(1+MOD($R$3+5-2,7),"S","M","T","W","T","F","S")</f>
        <v>T</v>
      </c>
      <c r="O19" s="52" t="str">
        <f>CHOOSE(1+MOD($R$3+6-2,7),"S","M","T","W","T","F","S")</f>
        <v>F</v>
      </c>
      <c r="P19" s="53" t="str">
        <f>CHOOSE(1+MOD($R$3+7-2,7),"S","M","T","W","T","F","S")</f>
        <v>S</v>
      </c>
      <c r="Q19" s="50"/>
      <c r="R19" s="51" t="str">
        <f>CHOOSE(1+MOD($R$3+1-2,7),"S","M","T","W","T","F","S")</f>
        <v>S</v>
      </c>
      <c r="S19" s="52" t="str">
        <f>CHOOSE(1+MOD($R$3+2-2,7),"S","M","T","W","T","F","S")</f>
        <v>M</v>
      </c>
      <c r="T19" s="52" t="str">
        <f>CHOOSE(1+MOD($R$3+3-2,7),"S","M","T","W","T","F","S")</f>
        <v>T</v>
      </c>
      <c r="U19" s="52" t="str">
        <f>CHOOSE(1+MOD($R$3+4-2,7),"S","M","T","W","T","F","S")</f>
        <v>W</v>
      </c>
      <c r="V19" s="52" t="str">
        <f>CHOOSE(1+MOD($R$3+5-2,7),"S","M","T","W","T","F","S")</f>
        <v>T</v>
      </c>
      <c r="W19" s="52" t="str">
        <f>CHOOSE(1+MOD($R$3+6-2,7),"S","M","T","W","T","F","S")</f>
        <v>F</v>
      </c>
      <c r="X19" s="53" t="str">
        <f>CHOOSE(1+MOD($R$3+7-2,7),"S","M","T","W","T","F","S")</f>
        <v>S</v>
      </c>
      <c r="Y19" s="50"/>
      <c r="Z19" s="51" t="str">
        <f>CHOOSE(1+MOD($R$3+1-2,7),"S","M","T","W","T","F","S")</f>
        <v>S</v>
      </c>
      <c r="AA19" s="52" t="str">
        <f>CHOOSE(1+MOD($R$3+2-2,7),"S","M","T","W","T","F","S")</f>
        <v>M</v>
      </c>
      <c r="AB19" s="52" t="str">
        <f>CHOOSE(1+MOD($R$3+3-2,7),"S","M","T","W","T","F","S")</f>
        <v>T</v>
      </c>
      <c r="AC19" s="52" t="str">
        <f>CHOOSE(1+MOD($R$3+4-2,7),"S","M","T","W","T","F","S")</f>
        <v>W</v>
      </c>
      <c r="AD19" s="52" t="str">
        <f>CHOOSE(1+MOD($R$3+5-2,7),"S","M","T","W","T","F","S")</f>
        <v>T</v>
      </c>
      <c r="AE19" s="52" t="str">
        <f>CHOOSE(1+MOD($R$3+6-2,7),"S","M","T","W","T","F","S")</f>
        <v>F</v>
      </c>
      <c r="AF19" s="53" t="str">
        <f>CHOOSE(1+MOD($R$3+7-2,7),"S","M","T","W","T","F","S")</f>
        <v>S</v>
      </c>
      <c r="AG19" s="50"/>
      <c r="AH19" s="51" t="str">
        <f>CHOOSE(1+MOD($R$3+1-2,7),"S","M","T","W","T","F","S")</f>
        <v>S</v>
      </c>
      <c r="AI19" s="52" t="str">
        <f>CHOOSE(1+MOD($R$3+2-2,7),"S","M","T","W","T","F","S")</f>
        <v>M</v>
      </c>
      <c r="AJ19" s="52" t="str">
        <f>CHOOSE(1+MOD($R$3+3-2,7),"S","M","T","W","T","F","S")</f>
        <v>T</v>
      </c>
      <c r="AK19" s="52" t="str">
        <f>CHOOSE(1+MOD($R$3+4-2,7),"S","M","T","W","T","F","S")</f>
        <v>W</v>
      </c>
      <c r="AL19" s="52" t="str">
        <f>CHOOSE(1+MOD($R$3+5-2,7),"S","M","T","W","T","F","S")</f>
        <v>T</v>
      </c>
      <c r="AM19" s="52" t="str">
        <f>CHOOSE(1+MOD($R$3+6-2,7),"S","M","T","W","T","F","S")</f>
        <v>F</v>
      </c>
      <c r="AN19" s="53" t="str">
        <f>CHOOSE(1+MOD($R$3+7-2,7),"S","M","T","W","T","F","S")</f>
        <v>S</v>
      </c>
      <c r="AO19" s="50"/>
      <c r="AP19" s="51" t="str">
        <f>CHOOSE(1+MOD($R$3+1-2,7),"S","M","T","W","T","F","S")</f>
        <v>S</v>
      </c>
      <c r="AQ19" s="52" t="str">
        <f>CHOOSE(1+MOD($R$3+2-2,7),"S","M","T","W","T","F","S")</f>
        <v>M</v>
      </c>
      <c r="AR19" s="52" t="str">
        <f>CHOOSE(1+MOD($R$3+3-2,7),"S","M","T","W","T","F","S")</f>
        <v>T</v>
      </c>
      <c r="AS19" s="52" t="str">
        <f>CHOOSE(1+MOD($R$3+4-2,7),"S","M","T","W","T","F","S")</f>
        <v>W</v>
      </c>
      <c r="AT19" s="52" t="str">
        <f>CHOOSE(1+MOD($R$3+5-2,7),"S","M","T","W","T","F","S")</f>
        <v>T</v>
      </c>
      <c r="AU19" s="52" t="str">
        <f>CHOOSE(1+MOD($R$3+6-2,7),"S","M","T","W","T","F","S")</f>
        <v>F</v>
      </c>
      <c r="AV19" s="53" t="str">
        <f>CHOOSE(1+MOD($R$3+7-2,7),"S","M","T","W","T","F","S")</f>
        <v>S</v>
      </c>
      <c r="AW19" s="50"/>
      <c r="AX19" s="51" t="str">
        <f>CHOOSE(1+MOD($R$3+1-2,7),"S","M","T","W","T","F","S")</f>
        <v>S</v>
      </c>
      <c r="AY19" s="52" t="str">
        <f>CHOOSE(1+MOD($R$3+2-2,7),"S","M","T","W","T","F","S")</f>
        <v>M</v>
      </c>
      <c r="AZ19" s="52" t="str">
        <f>CHOOSE(1+MOD($R$3+3-2,7),"S","M","T","W","T","F","S")</f>
        <v>T</v>
      </c>
      <c r="BA19" s="52" t="str">
        <f>CHOOSE(1+MOD($R$3+4-2,7),"S","M","T","W","T","F","S")</f>
        <v>W</v>
      </c>
      <c r="BB19" s="52" t="str">
        <f>CHOOSE(1+MOD($R$3+5-2,7),"S","M","T","W","T","F","S")</f>
        <v>T</v>
      </c>
      <c r="BC19" s="52" t="str">
        <f>CHOOSE(1+MOD($R$3+6-2,7),"S","M","T","W","T","F","S")</f>
        <v>F</v>
      </c>
      <c r="BD19" s="53" t="str">
        <f>CHOOSE(1+MOD($R$3+7-2,7),"S","M","T","W","T","F","S")</f>
        <v>S</v>
      </c>
      <c r="BE19" s="50"/>
      <c r="BF19" s="51" t="str">
        <f>CHOOSE(1+MOD($R$3+1-2,7),"S","M","T","W","T","F","S")</f>
        <v>S</v>
      </c>
      <c r="BG19" s="52" t="str">
        <f>CHOOSE(1+MOD($R$3+2-2,7),"S","M","T","W","T","F","S")</f>
        <v>M</v>
      </c>
      <c r="BH19" s="52" t="str">
        <f>CHOOSE(1+MOD($R$3+3-2,7),"S","M","T","W","T","F","S")</f>
        <v>T</v>
      </c>
      <c r="BI19" s="52" t="str">
        <f>CHOOSE(1+MOD($R$3+4-2,7),"S","M","T","W","T","F","S")</f>
        <v>W</v>
      </c>
      <c r="BJ19" s="52" t="str">
        <f>CHOOSE(1+MOD($R$3+5-2,7),"S","M","T","W","T","F","S")</f>
        <v>T</v>
      </c>
      <c r="BK19" s="52" t="str">
        <f>CHOOSE(1+MOD($R$3+6-2,7),"S","M","T","W","T","F","S")</f>
        <v>F</v>
      </c>
      <c r="BL19" s="53" t="str">
        <f>CHOOSE(1+MOD($R$3+7-2,7),"S","M","T","W","T","F","S")</f>
        <v>S</v>
      </c>
      <c r="BM19" s="50"/>
      <c r="BN19" s="51" t="str">
        <f>CHOOSE(1+MOD($R$3+1-2,7),"S","M","T","W","T","F","S")</f>
        <v>S</v>
      </c>
      <c r="BO19" s="52" t="str">
        <f>CHOOSE(1+MOD($R$3+2-2,7),"S","M","T","W","T","F","S")</f>
        <v>M</v>
      </c>
      <c r="BP19" s="52" t="str">
        <f>CHOOSE(1+MOD($R$3+3-2,7),"S","M","T","W","T","F","S")</f>
        <v>T</v>
      </c>
      <c r="BQ19" s="52" t="str">
        <f>CHOOSE(1+MOD($R$3+4-2,7),"S","M","T","W","T","F","S")</f>
        <v>W</v>
      </c>
      <c r="BR19" s="52" t="str">
        <f>CHOOSE(1+MOD($R$3+5-2,7),"S","M","T","W","T","F","S")</f>
        <v>T</v>
      </c>
      <c r="BS19" s="52" t="str">
        <f>CHOOSE(1+MOD($R$3+6-2,7),"S","M","T","W","T","F","S")</f>
        <v>F</v>
      </c>
      <c r="BT19" s="53" t="str">
        <f>CHOOSE(1+MOD($R$3+7-2,7),"S","M","T","W","T","F","S")</f>
        <v>S</v>
      </c>
      <c r="BU19" s="50"/>
      <c r="BV19" s="51" t="str">
        <f>CHOOSE(1+MOD($R$3+1-2,7),"S","M","T","W","T","F","S")</f>
        <v>S</v>
      </c>
      <c r="BW19" s="52" t="str">
        <f>CHOOSE(1+MOD($R$3+2-2,7),"S","M","T","W","T","F","S")</f>
        <v>M</v>
      </c>
      <c r="BX19" s="52" t="str">
        <f>CHOOSE(1+MOD($R$3+3-2,7),"S","M","T","W","T","F","S")</f>
        <v>T</v>
      </c>
      <c r="BY19" s="52" t="str">
        <f>CHOOSE(1+MOD($R$3+4-2,7),"S","M","T","W","T","F","S")</f>
        <v>W</v>
      </c>
      <c r="BZ19" s="52" t="str">
        <f>CHOOSE(1+MOD($R$3+5-2,7),"S","M","T","W","T","F","S")</f>
        <v>T</v>
      </c>
      <c r="CA19" s="52" t="str">
        <f>CHOOSE(1+MOD($R$3+6-2,7),"S","M","T","W","T","F","S")</f>
        <v>F</v>
      </c>
      <c r="CB19" s="53" t="str">
        <f>CHOOSE(1+MOD($R$3+7-2,7),"S","M","T","W","T","F","S")</f>
        <v>S</v>
      </c>
      <c r="CC19" s="50"/>
      <c r="CD19" s="51" t="str">
        <f>CHOOSE(1+MOD($R$3+1-2,7),"S","M","T","W","T","F","S")</f>
        <v>S</v>
      </c>
      <c r="CE19" s="52" t="str">
        <f>CHOOSE(1+MOD($R$3+2-2,7),"S","M","T","W","T","F","S")</f>
        <v>M</v>
      </c>
      <c r="CF19" s="52" t="str">
        <f>CHOOSE(1+MOD($R$3+3-2,7),"S","M","T","W","T","F","S")</f>
        <v>T</v>
      </c>
      <c r="CG19" s="52" t="str">
        <f>CHOOSE(1+MOD($R$3+4-2,7),"S","M","T","W","T","F","S")</f>
        <v>W</v>
      </c>
      <c r="CH19" s="52" t="str">
        <f>CHOOSE(1+MOD($R$3+5-2,7),"S","M","T","W","T","F","S")</f>
        <v>T</v>
      </c>
      <c r="CI19" s="52" t="str">
        <f>CHOOSE(1+MOD($R$3+6-2,7),"S","M","T","W","T","F","S")</f>
        <v>F</v>
      </c>
      <c r="CJ19" s="53" t="str">
        <f>CHOOSE(1+MOD($R$3+7-2,7),"S","M","T","W","T","F","S")</f>
        <v>S</v>
      </c>
      <c r="CK19" s="50"/>
      <c r="CL19" s="51" t="str">
        <f>CHOOSE(1+MOD($R$3+1-2,7),"S","M","T","W","T","F","S")</f>
        <v>S</v>
      </c>
      <c r="CM19" s="52" t="str">
        <f>CHOOSE(1+MOD($R$3+2-2,7),"S","M","T","W","T","F","S")</f>
        <v>M</v>
      </c>
      <c r="CN19" s="52" t="str">
        <f>CHOOSE(1+MOD($R$3+3-2,7),"S","M","T","W","T","F","S")</f>
        <v>T</v>
      </c>
      <c r="CO19" s="52" t="str">
        <f>CHOOSE(1+MOD($R$3+4-2,7),"S","M","T","W","T","F","S")</f>
        <v>W</v>
      </c>
      <c r="CP19" s="52" t="str">
        <f>CHOOSE(1+MOD($R$3+5-2,7),"S","M","T","W","T","F","S")</f>
        <v>T</v>
      </c>
      <c r="CQ19" s="52" t="str">
        <f>CHOOSE(1+MOD($R$3+6-2,7),"S","M","T","W","T","F","S")</f>
        <v>F</v>
      </c>
      <c r="CR19" s="53" t="str">
        <f>CHOOSE(1+MOD($R$3+7-2,7),"S","M","T","W","T","F","S")</f>
        <v>S</v>
      </c>
      <c r="CT19" s="8"/>
    </row>
    <row r="20" spans="2:98" s="8" customFormat="1" ht="12" x14ac:dyDescent="0.2">
      <c r="B20" s="41">
        <f>IF(WEEKDAY(B18,1)=$R$3,B18,"")</f>
        <v>44927</v>
      </c>
      <c r="C20" s="41">
        <f>IF(B20="",IF(WEEKDAY(B18,1)=MOD($R$3,7)+1,B18,""),B20+1)</f>
        <v>44928</v>
      </c>
      <c r="D20" s="41">
        <f>IF(C20="",IF(WEEKDAY(B18,1)=MOD($R$3+1,7)+1,B18,""),C20+1)</f>
        <v>44929</v>
      </c>
      <c r="E20" s="41">
        <f>IF(D20="",IF(WEEKDAY(B18,1)=MOD($R$3+2,7)+1,B18,""),D20+1)</f>
        <v>44930</v>
      </c>
      <c r="F20" s="41">
        <f>IF(E20="",IF(WEEKDAY(B18,1)=MOD($R$3+3,7)+1,B18,""),E20+1)</f>
        <v>44931</v>
      </c>
      <c r="G20" s="41">
        <f>IF(F20="",IF(WEEKDAY(B18,1)=MOD($R$3+4,7)+1,B18,""),F20+1)</f>
        <v>44932</v>
      </c>
      <c r="H20" s="41">
        <f>IF(G20="",IF(WEEKDAY(B18,1)=MOD($R$3+5,7)+1,B18,""),G20+1)</f>
        <v>44933</v>
      </c>
      <c r="I20" s="30"/>
      <c r="J20" s="41" t="str">
        <f>IF(WEEKDAY(J18,1)=$R$3,J18,"")</f>
        <v/>
      </c>
      <c r="K20" s="41" t="str">
        <f>IF(J20="",IF(WEEKDAY(J18,1)=MOD($R$3,7)+1,J18,""),J20+1)</f>
        <v/>
      </c>
      <c r="L20" s="41" t="str">
        <f>IF(K20="",IF(WEEKDAY(J18,1)=MOD($R$3+1,7)+1,J18,""),K20+1)</f>
        <v/>
      </c>
      <c r="M20" s="41">
        <f>IF(L20="",IF(WEEKDAY(J18,1)=MOD($R$3+2,7)+1,J18,""),L20+1)</f>
        <v>44958</v>
      </c>
      <c r="N20" s="41">
        <f>IF(M20="",IF(WEEKDAY(J18,1)=MOD($R$3+3,7)+1,J18,""),M20+1)</f>
        <v>44959</v>
      </c>
      <c r="O20" s="41">
        <f>IF(N20="",IF(WEEKDAY(J18,1)=MOD($R$3+4,7)+1,J18,""),N20+1)</f>
        <v>44960</v>
      </c>
      <c r="P20" s="41">
        <f>IF(O20="",IF(WEEKDAY(J18,1)=MOD($R$3+5,7)+1,J18,""),O20+1)</f>
        <v>44961</v>
      </c>
      <c r="Q20" s="31"/>
      <c r="R20" s="41" t="str">
        <f>IF(WEEKDAY(R18,1)=$R$3,R18,"")</f>
        <v/>
      </c>
      <c r="S20" s="41" t="str">
        <f>IF(R20="",IF(WEEKDAY(R18,1)=MOD($R$3,7)+1,R18,""),R20+1)</f>
        <v/>
      </c>
      <c r="T20" s="41" t="str">
        <f>IF(S20="",IF(WEEKDAY(R18,1)=MOD($R$3+1,7)+1,R18,""),S20+1)</f>
        <v/>
      </c>
      <c r="U20" s="41">
        <f>IF(T20="",IF(WEEKDAY(R18,1)=MOD($R$3+2,7)+1,R18,""),T20+1)</f>
        <v>44986</v>
      </c>
      <c r="V20" s="41">
        <f>IF(U20="",IF(WEEKDAY(R18,1)=MOD($R$3+3,7)+1,R18,""),U20+1)</f>
        <v>44987</v>
      </c>
      <c r="W20" s="41">
        <f>IF(V20="",IF(WEEKDAY(R18,1)=MOD($R$3+4,7)+1,R18,""),V20+1)</f>
        <v>44988</v>
      </c>
      <c r="X20" s="41">
        <f>IF(W20="",IF(WEEKDAY(R18,1)=MOD($R$3+5,7)+1,R18,""),W20+1)</f>
        <v>44989</v>
      </c>
      <c r="Y20" s="30"/>
      <c r="Z20" s="41" t="str">
        <f>IF(WEEKDAY(Z18,1)=$R$3,Z18,"")</f>
        <v/>
      </c>
      <c r="AA20" s="41" t="str">
        <f>IF(Z20="",IF(WEEKDAY(Z18,1)=MOD($R$3,7)+1,Z18,""),Z20+1)</f>
        <v/>
      </c>
      <c r="AB20" s="41" t="str">
        <f>IF(AA20="",IF(WEEKDAY(Z18,1)=MOD($R$3+1,7)+1,Z18,""),AA20+1)</f>
        <v/>
      </c>
      <c r="AC20" s="41" t="str">
        <f>IF(AB20="",IF(WEEKDAY(Z18,1)=MOD($R$3+2,7)+1,Z18,""),AB20+1)</f>
        <v/>
      </c>
      <c r="AD20" s="41" t="str">
        <f>IF(AC20="",IF(WEEKDAY(Z18,1)=MOD($R$3+3,7)+1,Z18,""),AC20+1)</f>
        <v/>
      </c>
      <c r="AE20" s="41" t="str">
        <f>IF(AD20="",IF(WEEKDAY(Z18,1)=MOD($R$3+4,7)+1,Z18,""),AD20+1)</f>
        <v/>
      </c>
      <c r="AF20" s="41">
        <f>IF(AE20="",IF(WEEKDAY(Z18,1)=MOD($R$3+5,7)+1,Z18,""),AE20+1)</f>
        <v>45017</v>
      </c>
      <c r="AG20" s="31"/>
      <c r="AH20" s="41" t="str">
        <f>IF(WEEKDAY(AH18,1)=$R$3,AH18,"")</f>
        <v/>
      </c>
      <c r="AI20" s="41">
        <f>IF(AH20="",IF(WEEKDAY(AH18,1)=MOD($R$3,7)+1,AH18,""),AH20+1)</f>
        <v>45047</v>
      </c>
      <c r="AJ20" s="41">
        <f>IF(AI20="",IF(WEEKDAY(AH18,1)=MOD($R$3+1,7)+1,AH18,""),AI20+1)</f>
        <v>45048</v>
      </c>
      <c r="AK20" s="41">
        <f>IF(AJ20="",IF(WEEKDAY(AH18,1)=MOD($R$3+2,7)+1,AH18,""),AJ20+1)</f>
        <v>45049</v>
      </c>
      <c r="AL20" s="41">
        <f>IF(AK20="",IF(WEEKDAY(AH18,1)=MOD($R$3+3,7)+1,AH18,""),AK20+1)</f>
        <v>45050</v>
      </c>
      <c r="AM20" s="41">
        <f>IF(AL20="",IF(WEEKDAY(AH18,1)=MOD($R$3+4,7)+1,AH18,""),AL20+1)</f>
        <v>45051</v>
      </c>
      <c r="AN20" s="41">
        <f>IF(AM20="",IF(WEEKDAY(AH18,1)=MOD($R$3+5,7)+1,AH18,""),AM20+1)</f>
        <v>45052</v>
      </c>
      <c r="AO20" s="30"/>
      <c r="AP20" s="41" t="str">
        <f>IF(WEEKDAY(AP18,1)=$R$3,AP18,"")</f>
        <v/>
      </c>
      <c r="AQ20" s="41" t="str">
        <f>IF(AP20="",IF(WEEKDAY(AP18,1)=MOD($R$3,7)+1,AP18,""),AP20+1)</f>
        <v/>
      </c>
      <c r="AR20" s="41" t="str">
        <f>IF(AQ20="",IF(WEEKDAY(AP18,1)=MOD($R$3+1,7)+1,AP18,""),AQ20+1)</f>
        <v/>
      </c>
      <c r="AS20" s="41" t="str">
        <f>IF(AR20="",IF(WEEKDAY(AP18,1)=MOD($R$3+2,7)+1,AP18,""),AR20+1)</f>
        <v/>
      </c>
      <c r="AT20" s="41">
        <f>IF(AS20="",IF(WEEKDAY(AP18,1)=MOD($R$3+3,7)+1,AP18,""),AS20+1)</f>
        <v>45078</v>
      </c>
      <c r="AU20" s="41">
        <f>IF(AT20="",IF(WEEKDAY(AP18,1)=MOD($R$3+4,7)+1,AP18,""),AT20+1)</f>
        <v>45079</v>
      </c>
      <c r="AV20" s="41">
        <f>IF(AU20="",IF(WEEKDAY(AP18,1)=MOD($R$3+5,7)+1,AP18,""),AU20+1)</f>
        <v>45080</v>
      </c>
      <c r="AW20" s="30"/>
      <c r="AX20" s="41" t="str">
        <f>IF(WEEKDAY(AX18,1)=$R$3,AX18,"")</f>
        <v/>
      </c>
      <c r="AY20" s="41" t="str">
        <f>IF(AX20="",IF(WEEKDAY(AX18,1)=MOD($R$3,7)+1,AX18,""),AX20+1)</f>
        <v/>
      </c>
      <c r="AZ20" s="41" t="str">
        <f>IF(AY20="",IF(WEEKDAY(AX18,1)=MOD($R$3+1,7)+1,AX18,""),AY20+1)</f>
        <v/>
      </c>
      <c r="BA20" s="41" t="str">
        <f>IF(AZ20="",IF(WEEKDAY(AX18,1)=MOD($R$3+2,7)+1,AX18,""),AZ20+1)</f>
        <v/>
      </c>
      <c r="BB20" s="41" t="str">
        <f>IF(BA20="",IF(WEEKDAY(AX18,1)=MOD($R$3+3,7)+1,AX18,""),BA20+1)</f>
        <v/>
      </c>
      <c r="BC20" s="41" t="str">
        <f>IF(BB20="",IF(WEEKDAY(AX18,1)=MOD($R$3+4,7)+1,AX18,""),BB20+1)</f>
        <v/>
      </c>
      <c r="BD20" s="41">
        <f>IF(BC20="",IF(WEEKDAY(AX18,1)=MOD($R$3+5,7)+1,AX18,""),BC20+1)</f>
        <v>45108</v>
      </c>
      <c r="BE20" s="30"/>
      <c r="BF20" s="41" t="str">
        <f>IF(WEEKDAY(BF18,1)=$R$3,BF18,"")</f>
        <v/>
      </c>
      <c r="BG20" s="41" t="str">
        <f>IF(BF20="",IF(WEEKDAY(BF18,1)=MOD($R$3,7)+1,BF18,""),BF20+1)</f>
        <v/>
      </c>
      <c r="BH20" s="41">
        <f>IF(BG20="",IF(WEEKDAY(BF18,1)=MOD($R$3+1,7)+1,BF18,""),BG20+1)</f>
        <v>45139</v>
      </c>
      <c r="BI20" s="41">
        <f>IF(BH20="",IF(WEEKDAY(BF18,1)=MOD($R$3+2,7)+1,BF18,""),BH20+1)</f>
        <v>45140</v>
      </c>
      <c r="BJ20" s="41">
        <f>IF(BI20="",IF(WEEKDAY(BF18,1)=MOD($R$3+3,7)+1,BF18,""),BI20+1)</f>
        <v>45141</v>
      </c>
      <c r="BK20" s="41">
        <f>IF(BJ20="",IF(WEEKDAY(BF18,1)=MOD($R$3+4,7)+1,BF18,""),BJ20+1)</f>
        <v>45142</v>
      </c>
      <c r="BL20" s="41">
        <f>IF(BK20="",IF(WEEKDAY(BF18,1)=MOD($R$3+5,7)+1,BF18,""),BK20+1)</f>
        <v>45143</v>
      </c>
      <c r="BM20" s="30"/>
      <c r="BN20" s="41" t="str">
        <f>IF(WEEKDAY(BN18,1)=$R$3,BN18,"")</f>
        <v/>
      </c>
      <c r="BO20" s="41" t="str">
        <f>IF(BN20="",IF(WEEKDAY(BN18,1)=MOD($R$3,7)+1,BN18,""),BN20+1)</f>
        <v/>
      </c>
      <c r="BP20" s="41" t="str">
        <f>IF(BO20="",IF(WEEKDAY(BN18,1)=MOD($R$3+1,7)+1,BN18,""),BO20+1)</f>
        <v/>
      </c>
      <c r="BQ20" s="41" t="str">
        <f>IF(BP20="",IF(WEEKDAY(BN18,1)=MOD($R$3+2,7)+1,BN18,""),BP20+1)</f>
        <v/>
      </c>
      <c r="BR20" s="41" t="str">
        <f>IF(BQ20="",IF(WEEKDAY(BN18,1)=MOD($R$3+3,7)+1,BN18,""),BQ20+1)</f>
        <v/>
      </c>
      <c r="BS20" s="41">
        <f>IF(BR20="",IF(WEEKDAY(BN18,1)=MOD($R$3+4,7)+1,BN18,""),BR20+1)</f>
        <v>45170</v>
      </c>
      <c r="BT20" s="41">
        <f>IF(BS20="",IF(WEEKDAY(BN18,1)=MOD($R$3+5,7)+1,BN18,""),BS20+1)</f>
        <v>45171</v>
      </c>
      <c r="BU20" s="30"/>
      <c r="BV20" s="41">
        <f>IF(WEEKDAY(BV18,1)=$R$3,BV18,"")</f>
        <v>45200</v>
      </c>
      <c r="BW20" s="41">
        <f>IF(BV20="",IF(WEEKDAY(BV18,1)=MOD($R$3,7)+1,BV18,""),BV20+1)</f>
        <v>45201</v>
      </c>
      <c r="BX20" s="41">
        <f>IF(BW20="",IF(WEEKDAY(BV18,1)=MOD($R$3+1,7)+1,BV18,""),BW20+1)</f>
        <v>45202</v>
      </c>
      <c r="BY20" s="41">
        <f>IF(BX20="",IF(WEEKDAY(BV18,1)=MOD($R$3+2,7)+1,BV18,""),BX20+1)</f>
        <v>45203</v>
      </c>
      <c r="BZ20" s="41">
        <f>IF(BY20="",IF(WEEKDAY(BV18,1)=MOD($R$3+3,7)+1,BV18,""),BY20+1)</f>
        <v>45204</v>
      </c>
      <c r="CA20" s="41">
        <f>IF(BZ20="",IF(WEEKDAY(BV18,1)=MOD($R$3+4,7)+1,BV18,""),BZ20+1)</f>
        <v>45205</v>
      </c>
      <c r="CB20" s="41">
        <f>IF(CA20="",IF(WEEKDAY(BV18,1)=MOD($R$3+5,7)+1,BV18,""),CA20+1)</f>
        <v>45206</v>
      </c>
      <c r="CC20" s="30"/>
      <c r="CD20" s="41" t="str">
        <f>IF(WEEKDAY(CD18,1)=$R$3,CD18,"")</f>
        <v/>
      </c>
      <c r="CE20" s="41" t="str">
        <f>IF(CD20="",IF(WEEKDAY(CD18,1)=MOD($R$3,7)+1,CD18,""),CD20+1)</f>
        <v/>
      </c>
      <c r="CF20" s="41" t="str">
        <f>IF(CE20="",IF(WEEKDAY(CD18,1)=MOD($R$3+1,7)+1,CD18,""),CE20+1)</f>
        <v/>
      </c>
      <c r="CG20" s="41">
        <f>IF(CF20="",IF(WEEKDAY(CD18,1)=MOD($R$3+2,7)+1,CD18,""),CF20+1)</f>
        <v>45231</v>
      </c>
      <c r="CH20" s="41">
        <f>IF(CG20="",IF(WEEKDAY(CD18,1)=MOD($R$3+3,7)+1,CD18,""),CG20+1)</f>
        <v>45232</v>
      </c>
      <c r="CI20" s="41">
        <f>IF(CH20="",IF(WEEKDAY(CD18,1)=MOD($R$3+4,7)+1,CD18,""),CH20+1)</f>
        <v>45233</v>
      </c>
      <c r="CJ20" s="41">
        <f>IF(CI20="",IF(WEEKDAY(CD18,1)=MOD($R$3+5,7)+1,CD18,""),CI20+1)</f>
        <v>45234</v>
      </c>
      <c r="CK20" s="30"/>
      <c r="CL20" s="41" t="str">
        <f>IF(WEEKDAY(CL18,1)=$R$3,CL18,"")</f>
        <v/>
      </c>
      <c r="CM20" s="41" t="str">
        <f>IF(CL20="",IF(WEEKDAY(CL18,1)=MOD($R$3,7)+1,CL18,""),CL20+1)</f>
        <v/>
      </c>
      <c r="CN20" s="41" t="str">
        <f>IF(CM20="",IF(WEEKDAY(CL18,1)=MOD($R$3+1,7)+1,CL18,""),CM20+1)</f>
        <v/>
      </c>
      <c r="CO20" s="41" t="str">
        <f>IF(CN20="",IF(WEEKDAY(CL18,1)=MOD($R$3+2,7)+1,CL18,""),CN20+1)</f>
        <v/>
      </c>
      <c r="CP20" s="41" t="str">
        <f>IF(CO20="",IF(WEEKDAY(CL18,1)=MOD($R$3+3,7)+1,CL18,""),CO20+1)</f>
        <v/>
      </c>
      <c r="CQ20" s="41">
        <f>IF(CP20="",IF(WEEKDAY(CL18,1)=MOD($R$3+4,7)+1,CL18,""),CP20+1)</f>
        <v>45261</v>
      </c>
      <c r="CR20" s="41">
        <f>IF(CQ20="",IF(WEEKDAY(CL18,1)=MOD($R$3+5,7)+1,CL18,""),CQ20+1)</f>
        <v>45262</v>
      </c>
    </row>
    <row r="21" spans="2:98" s="8" customFormat="1" ht="12" x14ac:dyDescent="0.2">
      <c r="B21" s="41">
        <f>IF(H20="","",IF(MONTH(H20+1)&lt;&gt;MONTH(H20),"",H20+1))</f>
        <v>44934</v>
      </c>
      <c r="C21" s="41">
        <f>IF(B21="","",IF(MONTH(B21+1)&lt;&gt;MONTH(B21),"",B21+1))</f>
        <v>44935</v>
      </c>
      <c r="D21" s="41">
        <f t="shared" ref="D21:D24" si="80">IF(C21="","",IF(MONTH(C21+1)&lt;&gt;MONTH(C21),"",C21+1))</f>
        <v>44936</v>
      </c>
      <c r="E21" s="41">
        <f t="shared" ref="E21:E24" si="81">IF(D21="","",IF(MONTH(D21+1)&lt;&gt;MONTH(D21),"",D21+1))</f>
        <v>44937</v>
      </c>
      <c r="F21" s="41">
        <f t="shared" ref="F21:F24" si="82">IF(E21="","",IF(MONTH(E21+1)&lt;&gt;MONTH(E21),"",E21+1))</f>
        <v>44938</v>
      </c>
      <c r="G21" s="41">
        <f t="shared" ref="G21:G24" si="83">IF(F21="","",IF(MONTH(F21+1)&lt;&gt;MONTH(F21),"",F21+1))</f>
        <v>44939</v>
      </c>
      <c r="H21" s="41">
        <f t="shared" ref="H21:H24" si="84">IF(G21="","",IF(MONTH(G21+1)&lt;&gt;MONTH(G21),"",G21+1))</f>
        <v>44940</v>
      </c>
      <c r="I21" s="30"/>
      <c r="J21" s="41">
        <f>IF(P20="","",IF(MONTH(P20+1)&lt;&gt;MONTH(P20),"",P20+1))</f>
        <v>44962</v>
      </c>
      <c r="K21" s="41">
        <f>IF(J21="","",IF(MONTH(J21+1)&lt;&gt;MONTH(J21),"",J21+1))</f>
        <v>44963</v>
      </c>
      <c r="L21" s="41">
        <f t="shared" ref="L21:L25" si="85">IF(K21="","",IF(MONTH(K21+1)&lt;&gt;MONTH(K21),"",K21+1))</f>
        <v>44964</v>
      </c>
      <c r="M21" s="41">
        <f t="shared" ref="M21:M24" si="86">IF(L21="","",IF(MONTH(L21+1)&lt;&gt;MONTH(L21),"",L21+1))</f>
        <v>44965</v>
      </c>
      <c r="N21" s="41">
        <f t="shared" ref="N21:N24" si="87">IF(M21="","",IF(MONTH(M21+1)&lt;&gt;MONTH(M21),"",M21+1))</f>
        <v>44966</v>
      </c>
      <c r="O21" s="41">
        <f t="shared" ref="O21:O24" si="88">IF(N21="","",IF(MONTH(N21+1)&lt;&gt;MONTH(N21),"",N21+1))</f>
        <v>44967</v>
      </c>
      <c r="P21" s="41">
        <f t="shared" ref="P21:P24" si="89">IF(O21="","",IF(MONTH(O21+1)&lt;&gt;MONTH(O21),"",O21+1))</f>
        <v>44968</v>
      </c>
      <c r="Q21" s="31"/>
      <c r="R21" s="41">
        <f>IF(X20="","",IF(MONTH(X20+1)&lt;&gt;MONTH(X20),"",X20+1))</f>
        <v>44990</v>
      </c>
      <c r="S21" s="41">
        <f>IF(R21="","",IF(MONTH(R21+1)&lt;&gt;MONTH(R21),"",R21+1))</f>
        <v>44991</v>
      </c>
      <c r="T21" s="41">
        <f t="shared" ref="T21:T25" si="90">IF(S21="","",IF(MONTH(S21+1)&lt;&gt;MONTH(S21),"",S21+1))</f>
        <v>44992</v>
      </c>
      <c r="U21" s="41">
        <f t="shared" ref="U21:U24" si="91">IF(T21="","",IF(MONTH(T21+1)&lt;&gt;MONTH(T21),"",T21+1))</f>
        <v>44993</v>
      </c>
      <c r="V21" s="41">
        <f t="shared" ref="V21:V24" si="92">IF(U21="","",IF(MONTH(U21+1)&lt;&gt;MONTH(U21),"",U21+1))</f>
        <v>44994</v>
      </c>
      <c r="W21" s="41">
        <f t="shared" ref="W21:W24" si="93">IF(V21="","",IF(MONTH(V21+1)&lt;&gt;MONTH(V21),"",V21+1))</f>
        <v>44995</v>
      </c>
      <c r="X21" s="41">
        <f t="shared" ref="X21:X24" si="94">IF(W21="","",IF(MONTH(W21+1)&lt;&gt;MONTH(W21),"",W21+1))</f>
        <v>44996</v>
      </c>
      <c r="Y21" s="30"/>
      <c r="Z21" s="41">
        <f>IF(AF20="","",IF(MONTH(AF20+1)&lt;&gt;MONTH(AF20),"",AF20+1))</f>
        <v>45018</v>
      </c>
      <c r="AA21" s="41">
        <f>IF(Z21="","",IF(MONTH(Z21+1)&lt;&gt;MONTH(Z21),"",Z21+1))</f>
        <v>45019</v>
      </c>
      <c r="AB21" s="41">
        <f t="shared" ref="AB21:AB25" si="95">IF(AA21="","",IF(MONTH(AA21+1)&lt;&gt;MONTH(AA21),"",AA21+1))</f>
        <v>45020</v>
      </c>
      <c r="AC21" s="41">
        <f t="shared" ref="AC21:AC24" si="96">IF(AB21="","",IF(MONTH(AB21+1)&lt;&gt;MONTH(AB21),"",AB21+1))</f>
        <v>45021</v>
      </c>
      <c r="AD21" s="41">
        <f t="shared" ref="AD21:AD24" si="97">IF(AC21="","",IF(MONTH(AC21+1)&lt;&gt;MONTH(AC21),"",AC21+1))</f>
        <v>45022</v>
      </c>
      <c r="AE21" s="41">
        <f t="shared" ref="AE21:AE24" si="98">IF(AD21="","",IF(MONTH(AD21+1)&lt;&gt;MONTH(AD21),"",AD21+1))</f>
        <v>45023</v>
      </c>
      <c r="AF21" s="41">
        <f t="shared" ref="AF21:AF24" si="99">IF(AE21="","",IF(MONTH(AE21+1)&lt;&gt;MONTH(AE21),"",AE21+1))</f>
        <v>45024</v>
      </c>
      <c r="AG21" s="31"/>
      <c r="AH21" s="41">
        <f>IF(AN20="","",IF(MONTH(AN20+1)&lt;&gt;MONTH(AN20),"",AN20+1))</f>
        <v>45053</v>
      </c>
      <c r="AI21" s="41">
        <f>IF(AH21="","",IF(MONTH(AH21+1)&lt;&gt;MONTH(AH21),"",AH21+1))</f>
        <v>45054</v>
      </c>
      <c r="AJ21" s="41">
        <f t="shared" ref="AJ21:AJ25" si="100">IF(AI21="","",IF(MONTH(AI21+1)&lt;&gt;MONTH(AI21),"",AI21+1))</f>
        <v>45055</v>
      </c>
      <c r="AK21" s="41">
        <f t="shared" ref="AK21:AK24" si="101">IF(AJ21="","",IF(MONTH(AJ21+1)&lt;&gt;MONTH(AJ21),"",AJ21+1))</f>
        <v>45056</v>
      </c>
      <c r="AL21" s="41">
        <f t="shared" ref="AL21:AL24" si="102">IF(AK21="","",IF(MONTH(AK21+1)&lt;&gt;MONTH(AK21),"",AK21+1))</f>
        <v>45057</v>
      </c>
      <c r="AM21" s="41">
        <f t="shared" ref="AM21:AM24" si="103">IF(AL21="","",IF(MONTH(AL21+1)&lt;&gt;MONTH(AL21),"",AL21+1))</f>
        <v>45058</v>
      </c>
      <c r="AN21" s="41">
        <f t="shared" ref="AN21:AN24" si="104">IF(AM21="","",IF(MONTH(AM21+1)&lt;&gt;MONTH(AM21),"",AM21+1))</f>
        <v>45059</v>
      </c>
      <c r="AO21" s="30"/>
      <c r="AP21" s="41">
        <f>IF(AV20="","",IF(MONTH(AV20+1)&lt;&gt;MONTH(AV20),"",AV20+1))</f>
        <v>45081</v>
      </c>
      <c r="AQ21" s="41">
        <f>IF(AP21="","",IF(MONTH(AP21+1)&lt;&gt;MONTH(AP21),"",AP21+1))</f>
        <v>45082</v>
      </c>
      <c r="AR21" s="41">
        <f t="shared" ref="AR21:AR24" si="105">IF(AQ21="","",IF(MONTH(AQ21+1)&lt;&gt;MONTH(AQ21),"",AQ21+1))</f>
        <v>45083</v>
      </c>
      <c r="AS21" s="41">
        <f t="shared" ref="AS21:AS24" si="106">IF(AR21="","",IF(MONTH(AR21+1)&lt;&gt;MONTH(AR21),"",AR21+1))</f>
        <v>45084</v>
      </c>
      <c r="AT21" s="41">
        <f t="shared" ref="AT21:AT24" si="107">IF(AS21="","",IF(MONTH(AS21+1)&lt;&gt;MONTH(AS21),"",AS21+1))</f>
        <v>45085</v>
      </c>
      <c r="AU21" s="41">
        <f t="shared" ref="AU21:AU24" si="108">IF(AT21="","",IF(MONTH(AT21+1)&lt;&gt;MONTH(AT21),"",AT21+1))</f>
        <v>45086</v>
      </c>
      <c r="AV21" s="41">
        <f t="shared" ref="AV21:AV24" si="109">IF(AU21="","",IF(MONTH(AU21+1)&lt;&gt;MONTH(AU21),"",AU21+1))</f>
        <v>45087</v>
      </c>
      <c r="AW21" s="30"/>
      <c r="AX21" s="41">
        <f>IF(BD20="","",IF(MONTH(BD20+1)&lt;&gt;MONTH(BD20),"",BD20+1))</f>
        <v>45109</v>
      </c>
      <c r="AY21" s="41">
        <f>IF(AX21="","",IF(MONTH(AX21+1)&lt;&gt;MONTH(AX21),"",AX21+1))</f>
        <v>45110</v>
      </c>
      <c r="AZ21" s="41">
        <f t="shared" ref="AZ21:AZ25" si="110">IF(AY21="","",IF(MONTH(AY21+1)&lt;&gt;MONTH(AY21),"",AY21+1))</f>
        <v>45111</v>
      </c>
      <c r="BA21" s="41">
        <f t="shared" ref="BA21:BA24" si="111">IF(AZ21="","",IF(MONTH(AZ21+1)&lt;&gt;MONTH(AZ21),"",AZ21+1))</f>
        <v>45112</v>
      </c>
      <c r="BB21" s="41">
        <f t="shared" ref="BB21:BB24" si="112">IF(BA21="","",IF(MONTH(BA21+1)&lt;&gt;MONTH(BA21),"",BA21+1))</f>
        <v>45113</v>
      </c>
      <c r="BC21" s="41">
        <f t="shared" ref="BC21:BC24" si="113">IF(BB21="","",IF(MONTH(BB21+1)&lt;&gt;MONTH(BB21),"",BB21+1))</f>
        <v>45114</v>
      </c>
      <c r="BD21" s="41">
        <f t="shared" ref="BD21:BD24" si="114">IF(BC21="","",IF(MONTH(BC21+1)&lt;&gt;MONTH(BC21),"",BC21+1))</f>
        <v>45115</v>
      </c>
      <c r="BE21" s="30"/>
      <c r="BF21" s="41">
        <f>IF(BL20="","",IF(MONTH(BL20+1)&lt;&gt;MONTH(BL20),"",BL20+1))</f>
        <v>45144</v>
      </c>
      <c r="BG21" s="41">
        <f>IF(BF21="","",IF(MONTH(BF21+1)&lt;&gt;MONTH(BF21),"",BF21+1))</f>
        <v>45145</v>
      </c>
      <c r="BH21" s="41">
        <f t="shared" ref="BH21:BH25" si="115">IF(BG21="","",IF(MONTH(BG21+1)&lt;&gt;MONTH(BG21),"",BG21+1))</f>
        <v>45146</v>
      </c>
      <c r="BI21" s="41">
        <f t="shared" ref="BI21:BI24" si="116">IF(BH21="","",IF(MONTH(BH21+1)&lt;&gt;MONTH(BH21),"",BH21+1))</f>
        <v>45147</v>
      </c>
      <c r="BJ21" s="41">
        <f t="shared" ref="BJ21:BJ24" si="117">IF(BI21="","",IF(MONTH(BI21+1)&lt;&gt;MONTH(BI21),"",BI21+1))</f>
        <v>45148</v>
      </c>
      <c r="BK21" s="41">
        <f t="shared" ref="BK21:BK24" si="118">IF(BJ21="","",IF(MONTH(BJ21+1)&lt;&gt;MONTH(BJ21),"",BJ21+1))</f>
        <v>45149</v>
      </c>
      <c r="BL21" s="41">
        <f t="shared" ref="BL21:BL24" si="119">IF(BK21="","",IF(MONTH(BK21+1)&lt;&gt;MONTH(BK21),"",BK21+1))</f>
        <v>45150</v>
      </c>
      <c r="BM21" s="30"/>
      <c r="BN21" s="41">
        <f>IF(BT20="","",IF(MONTH(BT20+1)&lt;&gt;MONTH(BT20),"",BT20+1))</f>
        <v>45172</v>
      </c>
      <c r="BO21" s="41">
        <f>IF(BN21="","",IF(MONTH(BN21+1)&lt;&gt;MONTH(BN21),"",BN21+1))</f>
        <v>45173</v>
      </c>
      <c r="BP21" s="41">
        <f t="shared" ref="BP21:BP25" si="120">IF(BO21="","",IF(MONTH(BO21+1)&lt;&gt;MONTH(BO21),"",BO21+1))</f>
        <v>45174</v>
      </c>
      <c r="BQ21" s="41">
        <f t="shared" ref="BQ21:BQ24" si="121">IF(BP21="","",IF(MONTH(BP21+1)&lt;&gt;MONTH(BP21),"",BP21+1))</f>
        <v>45175</v>
      </c>
      <c r="BR21" s="41">
        <f t="shared" ref="BR21:BR24" si="122">IF(BQ21="","",IF(MONTH(BQ21+1)&lt;&gt;MONTH(BQ21),"",BQ21+1))</f>
        <v>45176</v>
      </c>
      <c r="BS21" s="41">
        <f t="shared" ref="BS21:BS24" si="123">IF(BR21="","",IF(MONTH(BR21+1)&lt;&gt;MONTH(BR21),"",BR21+1))</f>
        <v>45177</v>
      </c>
      <c r="BT21" s="41">
        <f t="shared" ref="BT21:BT24" si="124">IF(BS21="","",IF(MONTH(BS21+1)&lt;&gt;MONTH(BS21),"",BS21+1))</f>
        <v>45178</v>
      </c>
      <c r="BU21" s="30"/>
      <c r="BV21" s="41">
        <f>IF(CB20="","",IF(MONTH(CB20+1)&lt;&gt;MONTH(CB20),"",CB20+1))</f>
        <v>45207</v>
      </c>
      <c r="BW21" s="41">
        <f>IF(BV21="","",IF(MONTH(BV21+1)&lt;&gt;MONTH(BV21),"",BV21+1))</f>
        <v>45208</v>
      </c>
      <c r="BX21" s="41">
        <f t="shared" ref="BX21:BX25" si="125">IF(BW21="","",IF(MONTH(BW21+1)&lt;&gt;MONTH(BW21),"",BW21+1))</f>
        <v>45209</v>
      </c>
      <c r="BY21" s="41">
        <f t="shared" ref="BY21:BY24" si="126">IF(BX21="","",IF(MONTH(BX21+1)&lt;&gt;MONTH(BX21),"",BX21+1))</f>
        <v>45210</v>
      </c>
      <c r="BZ21" s="41">
        <f t="shared" ref="BZ21:BZ24" si="127">IF(BY21="","",IF(MONTH(BY21+1)&lt;&gt;MONTH(BY21),"",BY21+1))</f>
        <v>45211</v>
      </c>
      <c r="CA21" s="41">
        <f t="shared" ref="CA21:CA24" si="128">IF(BZ21="","",IF(MONTH(BZ21+1)&lt;&gt;MONTH(BZ21),"",BZ21+1))</f>
        <v>45212</v>
      </c>
      <c r="CB21" s="41">
        <f t="shared" ref="CB21:CB24" si="129">IF(CA21="","",IF(MONTH(CA21+1)&lt;&gt;MONTH(CA21),"",CA21+1))</f>
        <v>45213</v>
      </c>
      <c r="CC21" s="30"/>
      <c r="CD21" s="41">
        <f>IF(CJ20="","",IF(MONTH(CJ20+1)&lt;&gt;MONTH(CJ20),"",CJ20+1))</f>
        <v>45235</v>
      </c>
      <c r="CE21" s="41">
        <f>IF(CD21="","",IF(MONTH(CD21+1)&lt;&gt;MONTH(CD21),"",CD21+1))</f>
        <v>45236</v>
      </c>
      <c r="CF21" s="41">
        <f t="shared" ref="CF21:CF25" si="130">IF(CE21="","",IF(MONTH(CE21+1)&lt;&gt;MONTH(CE21),"",CE21+1))</f>
        <v>45237</v>
      </c>
      <c r="CG21" s="41">
        <f t="shared" ref="CG21:CG24" si="131">IF(CF21="","",IF(MONTH(CF21+1)&lt;&gt;MONTH(CF21),"",CF21+1))</f>
        <v>45238</v>
      </c>
      <c r="CH21" s="41">
        <f t="shared" ref="CH21:CH24" si="132">IF(CG21="","",IF(MONTH(CG21+1)&lt;&gt;MONTH(CG21),"",CG21+1))</f>
        <v>45239</v>
      </c>
      <c r="CI21" s="41">
        <f t="shared" ref="CI21:CI24" si="133">IF(CH21="","",IF(MONTH(CH21+1)&lt;&gt;MONTH(CH21),"",CH21+1))</f>
        <v>45240</v>
      </c>
      <c r="CJ21" s="41">
        <f t="shared" ref="CJ21:CJ24" si="134">IF(CI21="","",IF(MONTH(CI21+1)&lt;&gt;MONTH(CI21),"",CI21+1))</f>
        <v>45241</v>
      </c>
      <c r="CK21" s="30"/>
      <c r="CL21" s="41">
        <f>IF(CR20="","",IF(MONTH(CR20+1)&lt;&gt;MONTH(CR20),"",CR20+1))</f>
        <v>45263</v>
      </c>
      <c r="CM21" s="41">
        <f>IF(CL21="","",IF(MONTH(CL21+1)&lt;&gt;MONTH(CL21),"",CL21+1))</f>
        <v>45264</v>
      </c>
      <c r="CN21" s="41">
        <f t="shared" ref="CN21:CN24" si="135">IF(CM21="","",IF(MONTH(CM21+1)&lt;&gt;MONTH(CM21),"",CM21+1))</f>
        <v>45265</v>
      </c>
      <c r="CO21" s="41">
        <f t="shared" ref="CO21:CO24" si="136">IF(CN21="","",IF(MONTH(CN21+1)&lt;&gt;MONTH(CN21),"",CN21+1))</f>
        <v>45266</v>
      </c>
      <c r="CP21" s="41">
        <f t="shared" ref="CP21:CP24" si="137">IF(CO21="","",IF(MONTH(CO21+1)&lt;&gt;MONTH(CO21),"",CO21+1))</f>
        <v>45267</v>
      </c>
      <c r="CQ21" s="41">
        <f t="shared" ref="CQ21:CQ24" si="138">IF(CP21="","",IF(MONTH(CP21+1)&lt;&gt;MONTH(CP21),"",CP21+1))</f>
        <v>45268</v>
      </c>
      <c r="CR21" s="41">
        <f t="shared" ref="CR21:CR24" si="139">IF(CQ21="","",IF(MONTH(CQ21+1)&lt;&gt;MONTH(CQ21),"",CQ21+1))</f>
        <v>45269</v>
      </c>
    </row>
    <row r="22" spans="2:98" s="8" customFormat="1" ht="12" x14ac:dyDescent="0.2">
      <c r="B22" s="41">
        <f t="shared" ref="B22:B25" si="140">IF(H21="","",IF(MONTH(H21+1)&lt;&gt;MONTH(H21),"",H21+1))</f>
        <v>44941</v>
      </c>
      <c r="C22" s="41">
        <f t="shared" ref="C22:C25" si="141">IF(B22="","",IF(MONTH(B22+1)&lt;&gt;MONTH(B22),"",B22+1))</f>
        <v>44942</v>
      </c>
      <c r="D22" s="41">
        <f t="shared" si="80"/>
        <v>44943</v>
      </c>
      <c r="E22" s="41">
        <f t="shared" si="81"/>
        <v>44944</v>
      </c>
      <c r="F22" s="41">
        <f t="shared" si="82"/>
        <v>44945</v>
      </c>
      <c r="G22" s="41">
        <f t="shared" si="83"/>
        <v>44946</v>
      </c>
      <c r="H22" s="41">
        <f t="shared" si="84"/>
        <v>44947</v>
      </c>
      <c r="I22" s="30"/>
      <c r="J22" s="41">
        <f t="shared" ref="J22:J25" si="142">IF(P21="","",IF(MONTH(P21+1)&lt;&gt;MONTH(P21),"",P21+1))</f>
        <v>44969</v>
      </c>
      <c r="K22" s="41">
        <f t="shared" ref="K22:K25" si="143">IF(J22="","",IF(MONTH(J22+1)&lt;&gt;MONTH(J22),"",J22+1))</f>
        <v>44970</v>
      </c>
      <c r="L22" s="41">
        <f t="shared" si="85"/>
        <v>44971</v>
      </c>
      <c r="M22" s="41">
        <f t="shared" si="86"/>
        <v>44972</v>
      </c>
      <c r="N22" s="41">
        <f t="shared" si="87"/>
        <v>44973</v>
      </c>
      <c r="O22" s="41">
        <f t="shared" si="88"/>
        <v>44974</v>
      </c>
      <c r="P22" s="41">
        <f t="shared" si="89"/>
        <v>44975</v>
      </c>
      <c r="Q22" s="31"/>
      <c r="R22" s="41">
        <f t="shared" ref="R22:R25" si="144">IF(X21="","",IF(MONTH(X21+1)&lt;&gt;MONTH(X21),"",X21+1))</f>
        <v>44997</v>
      </c>
      <c r="S22" s="41">
        <f t="shared" ref="S22:S25" si="145">IF(R22="","",IF(MONTH(R22+1)&lt;&gt;MONTH(R22),"",R22+1))</f>
        <v>44998</v>
      </c>
      <c r="T22" s="41">
        <f t="shared" si="90"/>
        <v>44999</v>
      </c>
      <c r="U22" s="41">
        <f t="shared" si="91"/>
        <v>45000</v>
      </c>
      <c r="V22" s="41">
        <f t="shared" si="92"/>
        <v>45001</v>
      </c>
      <c r="W22" s="41">
        <f t="shared" si="93"/>
        <v>45002</v>
      </c>
      <c r="X22" s="41">
        <f t="shared" si="94"/>
        <v>45003</v>
      </c>
      <c r="Y22" s="30"/>
      <c r="Z22" s="41">
        <f t="shared" ref="Z22:Z25" si="146">IF(AF21="","",IF(MONTH(AF21+1)&lt;&gt;MONTH(AF21),"",AF21+1))</f>
        <v>45025</v>
      </c>
      <c r="AA22" s="41">
        <f t="shared" ref="AA22:AA25" si="147">IF(Z22="","",IF(MONTH(Z22+1)&lt;&gt;MONTH(Z22),"",Z22+1))</f>
        <v>45026</v>
      </c>
      <c r="AB22" s="41">
        <f t="shared" si="95"/>
        <v>45027</v>
      </c>
      <c r="AC22" s="41">
        <f t="shared" si="96"/>
        <v>45028</v>
      </c>
      <c r="AD22" s="41">
        <f t="shared" si="97"/>
        <v>45029</v>
      </c>
      <c r="AE22" s="41">
        <f t="shared" si="98"/>
        <v>45030</v>
      </c>
      <c r="AF22" s="41">
        <f t="shared" si="99"/>
        <v>45031</v>
      </c>
      <c r="AG22" s="31"/>
      <c r="AH22" s="41">
        <f t="shared" ref="AH22:AH25" si="148">IF(AN21="","",IF(MONTH(AN21+1)&lt;&gt;MONTH(AN21),"",AN21+1))</f>
        <v>45060</v>
      </c>
      <c r="AI22" s="41">
        <f t="shared" ref="AI22:AI25" si="149">IF(AH22="","",IF(MONTH(AH22+1)&lt;&gt;MONTH(AH22),"",AH22+1))</f>
        <v>45061</v>
      </c>
      <c r="AJ22" s="41">
        <f t="shared" si="100"/>
        <v>45062</v>
      </c>
      <c r="AK22" s="41">
        <f t="shared" si="101"/>
        <v>45063</v>
      </c>
      <c r="AL22" s="41">
        <f t="shared" si="102"/>
        <v>45064</v>
      </c>
      <c r="AM22" s="41">
        <f t="shared" si="103"/>
        <v>45065</v>
      </c>
      <c r="AN22" s="41">
        <f t="shared" si="104"/>
        <v>45066</v>
      </c>
      <c r="AO22" s="30"/>
      <c r="AP22" s="41">
        <f t="shared" ref="AP22:AP25" si="150">IF(AV21="","",IF(MONTH(AV21+1)&lt;&gt;MONTH(AV21),"",AV21+1))</f>
        <v>45088</v>
      </c>
      <c r="AQ22" s="41">
        <f t="shared" ref="AQ22:AQ24" si="151">IF(AP22="","",IF(MONTH(AP22+1)&lt;&gt;MONTH(AP22),"",AP22+1))</f>
        <v>45089</v>
      </c>
      <c r="AR22" s="41">
        <f t="shared" si="105"/>
        <v>45090</v>
      </c>
      <c r="AS22" s="41">
        <f t="shared" si="106"/>
        <v>45091</v>
      </c>
      <c r="AT22" s="41">
        <f t="shared" si="107"/>
        <v>45092</v>
      </c>
      <c r="AU22" s="41">
        <f t="shared" si="108"/>
        <v>45093</v>
      </c>
      <c r="AV22" s="41">
        <f t="shared" si="109"/>
        <v>45094</v>
      </c>
      <c r="AW22" s="30"/>
      <c r="AX22" s="41">
        <f t="shared" ref="AX22:AX25" si="152">IF(BD21="","",IF(MONTH(BD21+1)&lt;&gt;MONTH(BD21),"",BD21+1))</f>
        <v>45116</v>
      </c>
      <c r="AY22" s="41">
        <f t="shared" ref="AY22:AY25" si="153">IF(AX22="","",IF(MONTH(AX22+1)&lt;&gt;MONTH(AX22),"",AX22+1))</f>
        <v>45117</v>
      </c>
      <c r="AZ22" s="41">
        <f t="shared" si="110"/>
        <v>45118</v>
      </c>
      <c r="BA22" s="41">
        <f t="shared" si="111"/>
        <v>45119</v>
      </c>
      <c r="BB22" s="41">
        <f t="shared" si="112"/>
        <v>45120</v>
      </c>
      <c r="BC22" s="41">
        <f t="shared" si="113"/>
        <v>45121</v>
      </c>
      <c r="BD22" s="41">
        <f t="shared" si="114"/>
        <v>45122</v>
      </c>
      <c r="BE22" s="30"/>
      <c r="BF22" s="41">
        <f t="shared" ref="BF22:BF25" si="154">IF(BL21="","",IF(MONTH(BL21+1)&lt;&gt;MONTH(BL21),"",BL21+1))</f>
        <v>45151</v>
      </c>
      <c r="BG22" s="41">
        <f t="shared" ref="BG22:BG25" si="155">IF(BF22="","",IF(MONTH(BF22+1)&lt;&gt;MONTH(BF22),"",BF22+1))</f>
        <v>45152</v>
      </c>
      <c r="BH22" s="41">
        <f t="shared" si="115"/>
        <v>45153</v>
      </c>
      <c r="BI22" s="41">
        <f t="shared" si="116"/>
        <v>45154</v>
      </c>
      <c r="BJ22" s="41">
        <f t="shared" si="117"/>
        <v>45155</v>
      </c>
      <c r="BK22" s="41">
        <f t="shared" si="118"/>
        <v>45156</v>
      </c>
      <c r="BL22" s="41">
        <f t="shared" si="119"/>
        <v>45157</v>
      </c>
      <c r="BM22" s="30"/>
      <c r="BN22" s="41">
        <f t="shared" ref="BN22:BN25" si="156">IF(BT21="","",IF(MONTH(BT21+1)&lt;&gt;MONTH(BT21),"",BT21+1))</f>
        <v>45179</v>
      </c>
      <c r="BO22" s="41">
        <f t="shared" ref="BO22:BO25" si="157">IF(BN22="","",IF(MONTH(BN22+1)&lt;&gt;MONTH(BN22),"",BN22+1))</f>
        <v>45180</v>
      </c>
      <c r="BP22" s="41">
        <f t="shared" si="120"/>
        <v>45181</v>
      </c>
      <c r="BQ22" s="41">
        <f t="shared" si="121"/>
        <v>45182</v>
      </c>
      <c r="BR22" s="41">
        <f t="shared" si="122"/>
        <v>45183</v>
      </c>
      <c r="BS22" s="41">
        <f t="shared" si="123"/>
        <v>45184</v>
      </c>
      <c r="BT22" s="41">
        <f t="shared" si="124"/>
        <v>45185</v>
      </c>
      <c r="BU22" s="30"/>
      <c r="BV22" s="41">
        <f t="shared" ref="BV22:BV25" si="158">IF(CB21="","",IF(MONTH(CB21+1)&lt;&gt;MONTH(CB21),"",CB21+1))</f>
        <v>45214</v>
      </c>
      <c r="BW22" s="41">
        <f t="shared" ref="BW22:BW25" si="159">IF(BV22="","",IF(MONTH(BV22+1)&lt;&gt;MONTH(BV22),"",BV22+1))</f>
        <v>45215</v>
      </c>
      <c r="BX22" s="41">
        <f t="shared" si="125"/>
        <v>45216</v>
      </c>
      <c r="BY22" s="41">
        <f t="shared" si="126"/>
        <v>45217</v>
      </c>
      <c r="BZ22" s="41">
        <f t="shared" si="127"/>
        <v>45218</v>
      </c>
      <c r="CA22" s="41">
        <f t="shared" si="128"/>
        <v>45219</v>
      </c>
      <c r="CB22" s="41">
        <f t="shared" si="129"/>
        <v>45220</v>
      </c>
      <c r="CC22" s="30"/>
      <c r="CD22" s="41">
        <f t="shared" ref="CD22:CD25" si="160">IF(CJ21="","",IF(MONTH(CJ21+1)&lt;&gt;MONTH(CJ21),"",CJ21+1))</f>
        <v>45242</v>
      </c>
      <c r="CE22" s="41">
        <f t="shared" ref="CE22:CE25" si="161">IF(CD22="","",IF(MONTH(CD22+1)&lt;&gt;MONTH(CD22),"",CD22+1))</f>
        <v>45243</v>
      </c>
      <c r="CF22" s="41">
        <f t="shared" si="130"/>
        <v>45244</v>
      </c>
      <c r="CG22" s="41">
        <f t="shared" si="131"/>
        <v>45245</v>
      </c>
      <c r="CH22" s="41">
        <f t="shared" si="132"/>
        <v>45246</v>
      </c>
      <c r="CI22" s="41">
        <f t="shared" si="133"/>
        <v>45247</v>
      </c>
      <c r="CJ22" s="41">
        <f t="shared" si="134"/>
        <v>45248</v>
      </c>
      <c r="CK22" s="30"/>
      <c r="CL22" s="41">
        <f t="shared" ref="CL22:CL25" si="162">IF(CR21="","",IF(MONTH(CR21+1)&lt;&gt;MONTH(CR21),"",CR21+1))</f>
        <v>45270</v>
      </c>
      <c r="CM22" s="41">
        <f t="shared" ref="CM22:CM25" si="163">IF(CL22="","",IF(MONTH(CL22+1)&lt;&gt;MONTH(CL22),"",CL22+1))</f>
        <v>45271</v>
      </c>
      <c r="CN22" s="41">
        <f t="shared" si="135"/>
        <v>45272</v>
      </c>
      <c r="CO22" s="41">
        <f t="shared" si="136"/>
        <v>45273</v>
      </c>
      <c r="CP22" s="41">
        <f t="shared" si="137"/>
        <v>45274</v>
      </c>
      <c r="CQ22" s="41">
        <f t="shared" si="138"/>
        <v>45275</v>
      </c>
      <c r="CR22" s="41">
        <f t="shared" si="139"/>
        <v>45276</v>
      </c>
    </row>
    <row r="23" spans="2:98" s="8" customFormat="1" ht="12" x14ac:dyDescent="0.2">
      <c r="B23" s="41">
        <f t="shared" si="140"/>
        <v>44948</v>
      </c>
      <c r="C23" s="41">
        <f t="shared" si="141"/>
        <v>44949</v>
      </c>
      <c r="D23" s="41">
        <f t="shared" si="80"/>
        <v>44950</v>
      </c>
      <c r="E23" s="41">
        <f t="shared" si="81"/>
        <v>44951</v>
      </c>
      <c r="F23" s="41">
        <f t="shared" si="82"/>
        <v>44952</v>
      </c>
      <c r="G23" s="41">
        <f t="shared" si="83"/>
        <v>44953</v>
      </c>
      <c r="H23" s="41">
        <f t="shared" si="84"/>
        <v>44954</v>
      </c>
      <c r="I23" s="30"/>
      <c r="J23" s="41">
        <f t="shared" si="142"/>
        <v>44976</v>
      </c>
      <c r="K23" s="41">
        <f t="shared" si="143"/>
        <v>44977</v>
      </c>
      <c r="L23" s="41">
        <f t="shared" si="85"/>
        <v>44978</v>
      </c>
      <c r="M23" s="41">
        <f t="shared" si="86"/>
        <v>44979</v>
      </c>
      <c r="N23" s="41">
        <f t="shared" si="87"/>
        <v>44980</v>
      </c>
      <c r="O23" s="41">
        <f t="shared" si="88"/>
        <v>44981</v>
      </c>
      <c r="P23" s="41">
        <f t="shared" si="89"/>
        <v>44982</v>
      </c>
      <c r="Q23" s="31"/>
      <c r="R23" s="41">
        <f t="shared" si="144"/>
        <v>45004</v>
      </c>
      <c r="S23" s="41">
        <f t="shared" si="145"/>
        <v>45005</v>
      </c>
      <c r="T23" s="41">
        <f t="shared" si="90"/>
        <v>45006</v>
      </c>
      <c r="U23" s="41">
        <f t="shared" si="91"/>
        <v>45007</v>
      </c>
      <c r="V23" s="41">
        <f t="shared" si="92"/>
        <v>45008</v>
      </c>
      <c r="W23" s="41">
        <f t="shared" si="93"/>
        <v>45009</v>
      </c>
      <c r="X23" s="41">
        <f t="shared" si="94"/>
        <v>45010</v>
      </c>
      <c r="Y23" s="30"/>
      <c r="Z23" s="41">
        <f t="shared" si="146"/>
        <v>45032</v>
      </c>
      <c r="AA23" s="41">
        <f t="shared" si="147"/>
        <v>45033</v>
      </c>
      <c r="AB23" s="41">
        <f t="shared" si="95"/>
        <v>45034</v>
      </c>
      <c r="AC23" s="41">
        <f t="shared" si="96"/>
        <v>45035</v>
      </c>
      <c r="AD23" s="41">
        <f t="shared" si="97"/>
        <v>45036</v>
      </c>
      <c r="AE23" s="41">
        <f t="shared" si="98"/>
        <v>45037</v>
      </c>
      <c r="AF23" s="41">
        <f t="shared" si="99"/>
        <v>45038</v>
      </c>
      <c r="AG23" s="31"/>
      <c r="AH23" s="41">
        <f t="shared" si="148"/>
        <v>45067</v>
      </c>
      <c r="AI23" s="41">
        <f t="shared" si="149"/>
        <v>45068</v>
      </c>
      <c r="AJ23" s="41">
        <f t="shared" si="100"/>
        <v>45069</v>
      </c>
      <c r="AK23" s="41">
        <f t="shared" si="101"/>
        <v>45070</v>
      </c>
      <c r="AL23" s="41">
        <f t="shared" si="102"/>
        <v>45071</v>
      </c>
      <c r="AM23" s="41">
        <f t="shared" si="103"/>
        <v>45072</v>
      </c>
      <c r="AN23" s="41">
        <f t="shared" si="104"/>
        <v>45073</v>
      </c>
      <c r="AO23" s="30"/>
      <c r="AP23" s="41">
        <f t="shared" si="150"/>
        <v>45095</v>
      </c>
      <c r="AQ23" s="41">
        <f t="shared" si="151"/>
        <v>45096</v>
      </c>
      <c r="AR23" s="41">
        <f t="shared" si="105"/>
        <v>45097</v>
      </c>
      <c r="AS23" s="41">
        <f t="shared" si="106"/>
        <v>45098</v>
      </c>
      <c r="AT23" s="41">
        <f t="shared" si="107"/>
        <v>45099</v>
      </c>
      <c r="AU23" s="41">
        <f t="shared" si="108"/>
        <v>45100</v>
      </c>
      <c r="AV23" s="41">
        <f t="shared" si="109"/>
        <v>45101</v>
      </c>
      <c r="AW23" s="30"/>
      <c r="AX23" s="41">
        <f t="shared" si="152"/>
        <v>45123</v>
      </c>
      <c r="AY23" s="41">
        <f t="shared" si="153"/>
        <v>45124</v>
      </c>
      <c r="AZ23" s="41">
        <f t="shared" si="110"/>
        <v>45125</v>
      </c>
      <c r="BA23" s="41">
        <f t="shared" si="111"/>
        <v>45126</v>
      </c>
      <c r="BB23" s="41">
        <f t="shared" si="112"/>
        <v>45127</v>
      </c>
      <c r="BC23" s="41">
        <f t="shared" si="113"/>
        <v>45128</v>
      </c>
      <c r="BD23" s="41">
        <f t="shared" si="114"/>
        <v>45129</v>
      </c>
      <c r="BE23" s="30"/>
      <c r="BF23" s="41">
        <f t="shared" si="154"/>
        <v>45158</v>
      </c>
      <c r="BG23" s="41">
        <f t="shared" si="155"/>
        <v>45159</v>
      </c>
      <c r="BH23" s="41">
        <f t="shared" si="115"/>
        <v>45160</v>
      </c>
      <c r="BI23" s="41">
        <f t="shared" si="116"/>
        <v>45161</v>
      </c>
      <c r="BJ23" s="41">
        <f t="shared" si="117"/>
        <v>45162</v>
      </c>
      <c r="BK23" s="41">
        <f t="shared" si="118"/>
        <v>45163</v>
      </c>
      <c r="BL23" s="41">
        <f t="shared" si="119"/>
        <v>45164</v>
      </c>
      <c r="BM23" s="30"/>
      <c r="BN23" s="41">
        <f t="shared" si="156"/>
        <v>45186</v>
      </c>
      <c r="BO23" s="41">
        <f t="shared" si="157"/>
        <v>45187</v>
      </c>
      <c r="BP23" s="41">
        <f t="shared" si="120"/>
        <v>45188</v>
      </c>
      <c r="BQ23" s="41">
        <f t="shared" si="121"/>
        <v>45189</v>
      </c>
      <c r="BR23" s="41">
        <f t="shared" si="122"/>
        <v>45190</v>
      </c>
      <c r="BS23" s="41">
        <f t="shared" si="123"/>
        <v>45191</v>
      </c>
      <c r="BT23" s="41">
        <f t="shared" si="124"/>
        <v>45192</v>
      </c>
      <c r="BU23" s="30"/>
      <c r="BV23" s="41">
        <f t="shared" si="158"/>
        <v>45221</v>
      </c>
      <c r="BW23" s="41">
        <f t="shared" si="159"/>
        <v>45222</v>
      </c>
      <c r="BX23" s="41">
        <f t="shared" si="125"/>
        <v>45223</v>
      </c>
      <c r="BY23" s="41">
        <f t="shared" si="126"/>
        <v>45224</v>
      </c>
      <c r="BZ23" s="41">
        <f t="shared" si="127"/>
        <v>45225</v>
      </c>
      <c r="CA23" s="41">
        <f t="shared" si="128"/>
        <v>45226</v>
      </c>
      <c r="CB23" s="41">
        <f t="shared" si="129"/>
        <v>45227</v>
      </c>
      <c r="CC23" s="30"/>
      <c r="CD23" s="41">
        <f t="shared" si="160"/>
        <v>45249</v>
      </c>
      <c r="CE23" s="41">
        <f t="shared" si="161"/>
        <v>45250</v>
      </c>
      <c r="CF23" s="41">
        <f t="shared" si="130"/>
        <v>45251</v>
      </c>
      <c r="CG23" s="41">
        <f t="shared" si="131"/>
        <v>45252</v>
      </c>
      <c r="CH23" s="41">
        <f t="shared" si="132"/>
        <v>45253</v>
      </c>
      <c r="CI23" s="41">
        <f t="shared" si="133"/>
        <v>45254</v>
      </c>
      <c r="CJ23" s="41">
        <f t="shared" si="134"/>
        <v>45255</v>
      </c>
      <c r="CK23" s="30"/>
      <c r="CL23" s="41">
        <f t="shared" si="162"/>
        <v>45277</v>
      </c>
      <c r="CM23" s="41">
        <f t="shared" si="163"/>
        <v>45278</v>
      </c>
      <c r="CN23" s="41">
        <f t="shared" si="135"/>
        <v>45279</v>
      </c>
      <c r="CO23" s="41">
        <f t="shared" si="136"/>
        <v>45280</v>
      </c>
      <c r="CP23" s="41">
        <f t="shared" si="137"/>
        <v>45281</v>
      </c>
      <c r="CQ23" s="41">
        <f t="shared" si="138"/>
        <v>45282</v>
      </c>
      <c r="CR23" s="41">
        <f t="shared" si="139"/>
        <v>45283</v>
      </c>
    </row>
    <row r="24" spans="2:98" s="8" customFormat="1" ht="12" x14ac:dyDescent="0.2">
      <c r="B24" s="41">
        <f t="shared" si="140"/>
        <v>44955</v>
      </c>
      <c r="C24" s="41">
        <f t="shared" si="141"/>
        <v>44956</v>
      </c>
      <c r="D24" s="41">
        <f t="shared" si="80"/>
        <v>44957</v>
      </c>
      <c r="E24" s="41" t="str">
        <f t="shared" si="81"/>
        <v/>
      </c>
      <c r="F24" s="41" t="str">
        <f t="shared" si="82"/>
        <v/>
      </c>
      <c r="G24" s="41" t="str">
        <f t="shared" si="83"/>
        <v/>
      </c>
      <c r="H24" s="41" t="str">
        <f t="shared" si="84"/>
        <v/>
      </c>
      <c r="I24" s="30"/>
      <c r="J24" s="41">
        <f t="shared" si="142"/>
        <v>44983</v>
      </c>
      <c r="K24" s="41">
        <f t="shared" si="143"/>
        <v>44984</v>
      </c>
      <c r="L24" s="41">
        <f t="shared" si="85"/>
        <v>44985</v>
      </c>
      <c r="M24" s="41" t="str">
        <f t="shared" si="86"/>
        <v/>
      </c>
      <c r="N24" s="41" t="str">
        <f t="shared" si="87"/>
        <v/>
      </c>
      <c r="O24" s="41" t="str">
        <f t="shared" si="88"/>
        <v/>
      </c>
      <c r="P24" s="41" t="str">
        <f t="shared" si="89"/>
        <v/>
      </c>
      <c r="Q24" s="31"/>
      <c r="R24" s="41">
        <f t="shared" si="144"/>
        <v>45011</v>
      </c>
      <c r="S24" s="41">
        <f t="shared" si="145"/>
        <v>45012</v>
      </c>
      <c r="T24" s="41">
        <f t="shared" si="90"/>
        <v>45013</v>
      </c>
      <c r="U24" s="41">
        <f t="shared" si="91"/>
        <v>45014</v>
      </c>
      <c r="V24" s="41">
        <f t="shared" si="92"/>
        <v>45015</v>
      </c>
      <c r="W24" s="41">
        <f t="shared" si="93"/>
        <v>45016</v>
      </c>
      <c r="X24" s="41" t="str">
        <f t="shared" si="94"/>
        <v/>
      </c>
      <c r="Y24" s="30"/>
      <c r="Z24" s="41">
        <f t="shared" si="146"/>
        <v>45039</v>
      </c>
      <c r="AA24" s="41">
        <f t="shared" si="147"/>
        <v>45040</v>
      </c>
      <c r="AB24" s="41">
        <f t="shared" si="95"/>
        <v>45041</v>
      </c>
      <c r="AC24" s="41">
        <f t="shared" si="96"/>
        <v>45042</v>
      </c>
      <c r="AD24" s="41">
        <f t="shared" si="97"/>
        <v>45043</v>
      </c>
      <c r="AE24" s="41">
        <f t="shared" si="98"/>
        <v>45044</v>
      </c>
      <c r="AF24" s="41">
        <f t="shared" si="99"/>
        <v>45045</v>
      </c>
      <c r="AG24" s="31"/>
      <c r="AH24" s="41">
        <f t="shared" si="148"/>
        <v>45074</v>
      </c>
      <c r="AI24" s="41">
        <f t="shared" si="149"/>
        <v>45075</v>
      </c>
      <c r="AJ24" s="41">
        <f t="shared" si="100"/>
        <v>45076</v>
      </c>
      <c r="AK24" s="41">
        <f t="shared" si="101"/>
        <v>45077</v>
      </c>
      <c r="AL24" s="41" t="str">
        <f t="shared" si="102"/>
        <v/>
      </c>
      <c r="AM24" s="41" t="str">
        <f t="shared" si="103"/>
        <v/>
      </c>
      <c r="AN24" s="41" t="str">
        <f t="shared" si="104"/>
        <v/>
      </c>
      <c r="AO24" s="30"/>
      <c r="AP24" s="41">
        <f t="shared" si="150"/>
        <v>45102</v>
      </c>
      <c r="AQ24" s="41">
        <f t="shared" si="151"/>
        <v>45103</v>
      </c>
      <c r="AR24" s="41">
        <f t="shared" si="105"/>
        <v>45104</v>
      </c>
      <c r="AS24" s="41">
        <f t="shared" si="106"/>
        <v>45105</v>
      </c>
      <c r="AT24" s="41">
        <f t="shared" si="107"/>
        <v>45106</v>
      </c>
      <c r="AU24" s="41">
        <f t="shared" si="108"/>
        <v>45107</v>
      </c>
      <c r="AV24" s="41" t="str">
        <f t="shared" si="109"/>
        <v/>
      </c>
      <c r="AW24" s="30"/>
      <c r="AX24" s="41">
        <f t="shared" si="152"/>
        <v>45130</v>
      </c>
      <c r="AY24" s="41">
        <f t="shared" si="153"/>
        <v>45131</v>
      </c>
      <c r="AZ24" s="41">
        <f t="shared" si="110"/>
        <v>45132</v>
      </c>
      <c r="BA24" s="41">
        <f t="shared" si="111"/>
        <v>45133</v>
      </c>
      <c r="BB24" s="41">
        <f t="shared" si="112"/>
        <v>45134</v>
      </c>
      <c r="BC24" s="41">
        <f t="shared" si="113"/>
        <v>45135</v>
      </c>
      <c r="BD24" s="41">
        <f t="shared" si="114"/>
        <v>45136</v>
      </c>
      <c r="BE24" s="30"/>
      <c r="BF24" s="41">
        <f t="shared" si="154"/>
        <v>45165</v>
      </c>
      <c r="BG24" s="41">
        <f t="shared" si="155"/>
        <v>45166</v>
      </c>
      <c r="BH24" s="41">
        <f t="shared" si="115"/>
        <v>45167</v>
      </c>
      <c r="BI24" s="41">
        <f t="shared" si="116"/>
        <v>45168</v>
      </c>
      <c r="BJ24" s="41">
        <f t="shared" si="117"/>
        <v>45169</v>
      </c>
      <c r="BK24" s="41" t="str">
        <f t="shared" si="118"/>
        <v/>
      </c>
      <c r="BL24" s="41" t="str">
        <f t="shared" si="119"/>
        <v/>
      </c>
      <c r="BM24" s="30"/>
      <c r="BN24" s="41">
        <f t="shared" si="156"/>
        <v>45193</v>
      </c>
      <c r="BO24" s="41">
        <f t="shared" si="157"/>
        <v>45194</v>
      </c>
      <c r="BP24" s="41">
        <f t="shared" si="120"/>
        <v>45195</v>
      </c>
      <c r="BQ24" s="41">
        <f t="shared" si="121"/>
        <v>45196</v>
      </c>
      <c r="BR24" s="41">
        <f t="shared" si="122"/>
        <v>45197</v>
      </c>
      <c r="BS24" s="41">
        <f t="shared" si="123"/>
        <v>45198</v>
      </c>
      <c r="BT24" s="41">
        <f t="shared" si="124"/>
        <v>45199</v>
      </c>
      <c r="BU24" s="30"/>
      <c r="BV24" s="41">
        <f t="shared" si="158"/>
        <v>45228</v>
      </c>
      <c r="BW24" s="41">
        <f t="shared" si="159"/>
        <v>45229</v>
      </c>
      <c r="BX24" s="41">
        <f t="shared" si="125"/>
        <v>45230</v>
      </c>
      <c r="BY24" s="41" t="str">
        <f t="shared" si="126"/>
        <v/>
      </c>
      <c r="BZ24" s="41" t="str">
        <f t="shared" si="127"/>
        <v/>
      </c>
      <c r="CA24" s="41" t="str">
        <f t="shared" si="128"/>
        <v/>
      </c>
      <c r="CB24" s="41" t="str">
        <f t="shared" si="129"/>
        <v/>
      </c>
      <c r="CC24" s="30"/>
      <c r="CD24" s="41">
        <f t="shared" si="160"/>
        <v>45256</v>
      </c>
      <c r="CE24" s="41">
        <f t="shared" si="161"/>
        <v>45257</v>
      </c>
      <c r="CF24" s="41">
        <f t="shared" si="130"/>
        <v>45258</v>
      </c>
      <c r="CG24" s="41">
        <f t="shared" si="131"/>
        <v>45259</v>
      </c>
      <c r="CH24" s="41">
        <f t="shared" si="132"/>
        <v>45260</v>
      </c>
      <c r="CI24" s="41" t="str">
        <f t="shared" si="133"/>
        <v/>
      </c>
      <c r="CJ24" s="41" t="str">
        <f t="shared" si="134"/>
        <v/>
      </c>
      <c r="CK24" s="30"/>
      <c r="CL24" s="41">
        <f t="shared" si="162"/>
        <v>45284</v>
      </c>
      <c r="CM24" s="41">
        <f t="shared" si="163"/>
        <v>45285</v>
      </c>
      <c r="CN24" s="41">
        <f t="shared" si="135"/>
        <v>45286</v>
      </c>
      <c r="CO24" s="41">
        <f t="shared" si="136"/>
        <v>45287</v>
      </c>
      <c r="CP24" s="41">
        <f t="shared" si="137"/>
        <v>45288</v>
      </c>
      <c r="CQ24" s="41">
        <f t="shared" si="138"/>
        <v>45289</v>
      </c>
      <c r="CR24" s="41">
        <f t="shared" si="139"/>
        <v>45290</v>
      </c>
    </row>
    <row r="25" spans="2:98" s="8" customFormat="1" ht="12" x14ac:dyDescent="0.2">
      <c r="B25" s="41" t="str">
        <f t="shared" si="140"/>
        <v/>
      </c>
      <c r="C25" s="41" t="str">
        <f t="shared" si="141"/>
        <v/>
      </c>
      <c r="D25" s="108"/>
      <c r="E25" s="108"/>
      <c r="F25" s="108"/>
      <c r="G25" s="108"/>
      <c r="H25" s="108"/>
      <c r="I25" s="30"/>
      <c r="J25" s="41" t="str">
        <f t="shared" si="142"/>
        <v/>
      </c>
      <c r="K25" s="41" t="str">
        <f t="shared" si="143"/>
        <v/>
      </c>
      <c r="L25" s="108" t="str">
        <f t="shared" si="85"/>
        <v/>
      </c>
      <c r="M25" s="108"/>
      <c r="N25" s="108"/>
      <c r="O25" s="108"/>
      <c r="P25" s="108"/>
      <c r="Q25" s="31"/>
      <c r="R25" s="41" t="str">
        <f t="shared" si="144"/>
        <v/>
      </c>
      <c r="S25" s="41" t="str">
        <f t="shared" si="145"/>
        <v/>
      </c>
      <c r="T25" s="108" t="str">
        <f t="shared" si="90"/>
        <v/>
      </c>
      <c r="U25" s="108"/>
      <c r="V25" s="108"/>
      <c r="W25" s="108"/>
      <c r="X25" s="108"/>
      <c r="Y25" s="30"/>
      <c r="Z25" s="41">
        <f t="shared" si="146"/>
        <v>45046</v>
      </c>
      <c r="AA25" s="41" t="str">
        <f t="shared" si="147"/>
        <v/>
      </c>
      <c r="AB25" s="108" t="str">
        <f t="shared" si="95"/>
        <v/>
      </c>
      <c r="AC25" s="108"/>
      <c r="AD25" s="108"/>
      <c r="AE25" s="108"/>
      <c r="AF25" s="108"/>
      <c r="AG25" s="31"/>
      <c r="AH25" s="41" t="str">
        <f t="shared" si="148"/>
        <v/>
      </c>
      <c r="AI25" s="41" t="str">
        <f t="shared" si="149"/>
        <v/>
      </c>
      <c r="AJ25" s="108" t="str">
        <f t="shared" si="100"/>
        <v/>
      </c>
      <c r="AK25" s="108"/>
      <c r="AL25" s="108"/>
      <c r="AM25" s="108"/>
      <c r="AN25" s="108"/>
      <c r="AO25" s="30"/>
      <c r="AP25" s="41" t="str">
        <f t="shared" si="150"/>
        <v/>
      </c>
      <c r="AQ25" s="109" t="s">
        <v>8</v>
      </c>
      <c r="AR25" s="109"/>
      <c r="AS25" s="109"/>
      <c r="AT25" s="109"/>
      <c r="AU25" s="109"/>
      <c r="AV25" s="109"/>
      <c r="AW25" s="30"/>
      <c r="AX25" s="41">
        <f t="shared" si="152"/>
        <v>45137</v>
      </c>
      <c r="AY25" s="41">
        <f t="shared" si="153"/>
        <v>45138</v>
      </c>
      <c r="AZ25" s="108" t="str">
        <f t="shared" si="110"/>
        <v/>
      </c>
      <c r="BA25" s="108"/>
      <c r="BB25" s="108"/>
      <c r="BC25" s="108"/>
      <c r="BD25" s="108"/>
      <c r="BE25" s="30"/>
      <c r="BF25" s="41" t="str">
        <f t="shared" si="154"/>
        <v/>
      </c>
      <c r="BG25" s="41" t="str">
        <f t="shared" si="155"/>
        <v/>
      </c>
      <c r="BH25" s="108" t="str">
        <f t="shared" si="115"/>
        <v/>
      </c>
      <c r="BI25" s="108"/>
      <c r="BJ25" s="108"/>
      <c r="BK25" s="108"/>
      <c r="BL25" s="108"/>
      <c r="BM25" s="30"/>
      <c r="BN25" s="41" t="str">
        <f t="shared" si="156"/>
        <v/>
      </c>
      <c r="BO25" s="41" t="str">
        <f t="shared" si="157"/>
        <v/>
      </c>
      <c r="BP25" s="108" t="str">
        <f t="shared" si="120"/>
        <v/>
      </c>
      <c r="BQ25" s="108"/>
      <c r="BR25" s="108"/>
      <c r="BS25" s="108"/>
      <c r="BT25" s="108"/>
      <c r="BU25" s="30"/>
      <c r="BV25" s="41" t="str">
        <f t="shared" si="158"/>
        <v/>
      </c>
      <c r="BW25" s="41" t="str">
        <f t="shared" si="159"/>
        <v/>
      </c>
      <c r="BX25" s="108" t="str">
        <f t="shared" si="125"/>
        <v/>
      </c>
      <c r="BY25" s="108"/>
      <c r="BZ25" s="108"/>
      <c r="CA25" s="108"/>
      <c r="CB25" s="108"/>
      <c r="CC25" s="30"/>
      <c r="CD25" s="41" t="str">
        <f t="shared" si="160"/>
        <v/>
      </c>
      <c r="CE25" s="41" t="str">
        <f t="shared" si="161"/>
        <v/>
      </c>
      <c r="CF25" s="108" t="str">
        <f t="shared" si="130"/>
        <v/>
      </c>
      <c r="CG25" s="108"/>
      <c r="CH25" s="108"/>
      <c r="CI25" s="108"/>
      <c r="CJ25" s="108"/>
      <c r="CK25" s="30"/>
      <c r="CL25" s="41">
        <f t="shared" si="162"/>
        <v>45291</v>
      </c>
      <c r="CM25" s="41" t="str">
        <f t="shared" si="163"/>
        <v/>
      </c>
      <c r="CN25" s="121" t="s">
        <v>9</v>
      </c>
      <c r="CO25" s="121"/>
      <c r="CP25" s="121"/>
      <c r="CQ25" s="121"/>
      <c r="CR25" s="121"/>
    </row>
    <row r="26" spans="2:98" s="8" customFormat="1" ht="21" customHeigh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</row>
    <row r="27" spans="2:98" ht="21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2:98" x14ac:dyDescent="0.2">
      <c r="B28" s="102">
        <f>DATE($D$3,$K$3,1)</f>
        <v>44927</v>
      </c>
      <c r="C28" s="103"/>
      <c r="D28" s="103"/>
      <c r="E28" s="103"/>
      <c r="F28" s="103"/>
      <c r="G28" s="103"/>
      <c r="H28" s="104"/>
      <c r="I28" s="40"/>
      <c r="J28" s="103">
        <f>DATE(YEAR(B28),MONTH(B28)+1,1)</f>
        <v>44958</v>
      </c>
      <c r="K28" s="103"/>
      <c r="L28" s="103"/>
      <c r="M28" s="103"/>
      <c r="N28" s="103"/>
      <c r="O28" s="103"/>
      <c r="P28" s="103"/>
      <c r="Q28" s="40"/>
      <c r="R28" s="103">
        <f>DATE(YEAR(J28),MONTH(J28)+1,1)</f>
        <v>44986</v>
      </c>
      <c r="S28" s="103"/>
      <c r="T28" s="103"/>
      <c r="U28" s="103"/>
      <c r="V28" s="103"/>
      <c r="W28" s="103"/>
      <c r="X28" s="103"/>
      <c r="Y28" s="40"/>
      <c r="Z28" s="103">
        <f>DATE(YEAR(R28),MONTH(R28)+1,1)</f>
        <v>45017</v>
      </c>
      <c r="AA28" s="103"/>
      <c r="AB28" s="103"/>
      <c r="AC28" s="103"/>
      <c r="AD28" s="103"/>
      <c r="AE28" s="103"/>
      <c r="AF28" s="103"/>
      <c r="AG28" s="40"/>
      <c r="AH28" s="103">
        <f>DATE(YEAR(Z28),MONTH(Z28)+1,1)</f>
        <v>45047</v>
      </c>
      <c r="AI28" s="103"/>
      <c r="AJ28" s="103"/>
      <c r="AK28" s="103"/>
      <c r="AL28" s="103"/>
      <c r="AM28" s="103"/>
      <c r="AN28" s="103"/>
      <c r="AO28" s="40"/>
      <c r="AP28" s="103">
        <f>DATE(YEAR(AH28),MONTH(AH28)+1,1)</f>
        <v>45078</v>
      </c>
      <c r="AQ28" s="103"/>
      <c r="AR28" s="103"/>
      <c r="AS28" s="103"/>
      <c r="AT28" s="103"/>
      <c r="AU28" s="103"/>
      <c r="AV28" s="103"/>
      <c r="AW28" s="40"/>
      <c r="AX28" s="103">
        <f>DATE(YEAR(AP28),MONTH(AP28)+1,1)</f>
        <v>45108</v>
      </c>
      <c r="AY28" s="103"/>
      <c r="AZ28" s="103"/>
      <c r="BA28" s="103"/>
      <c r="BB28" s="103"/>
      <c r="BC28" s="103"/>
      <c r="BD28" s="103"/>
      <c r="BE28" s="40"/>
      <c r="BF28" s="103">
        <f>DATE(YEAR(AX28),MONTH(AX28)+1,1)</f>
        <v>45139</v>
      </c>
      <c r="BG28" s="103"/>
      <c r="BH28" s="103"/>
      <c r="BI28" s="103"/>
      <c r="BJ28" s="103"/>
      <c r="BK28" s="103"/>
      <c r="BL28" s="103"/>
      <c r="BM28" s="40"/>
      <c r="BN28" s="103">
        <f>DATE(YEAR(BF28),MONTH(BF28)+1,1)</f>
        <v>45170</v>
      </c>
      <c r="BO28" s="103"/>
      <c r="BP28" s="103"/>
      <c r="BQ28" s="103"/>
      <c r="BR28" s="103"/>
      <c r="BS28" s="103"/>
      <c r="BT28" s="103"/>
      <c r="BU28" s="40"/>
      <c r="BV28" s="103">
        <f>DATE(YEAR(BN28),MONTH(BN28)+1,1)</f>
        <v>45200</v>
      </c>
      <c r="BW28" s="103"/>
      <c r="BX28" s="103"/>
      <c r="BY28" s="103"/>
      <c r="BZ28" s="103"/>
      <c r="CA28" s="103"/>
      <c r="CB28" s="103"/>
      <c r="CC28" s="40"/>
      <c r="CD28" s="103">
        <f>DATE(YEAR(BV28),MONTH(BV28)+1,1)</f>
        <v>45231</v>
      </c>
      <c r="CE28" s="103"/>
      <c r="CF28" s="103"/>
      <c r="CG28" s="103"/>
      <c r="CH28" s="103"/>
      <c r="CI28" s="103"/>
      <c r="CJ28" s="103"/>
      <c r="CK28" s="40"/>
      <c r="CL28" s="102">
        <f>DATE(YEAR(CD28),MONTH(CD28)+1,1)</f>
        <v>45261</v>
      </c>
      <c r="CM28" s="103"/>
      <c r="CN28" s="103"/>
      <c r="CO28" s="103"/>
      <c r="CP28" s="103"/>
      <c r="CQ28" s="103"/>
      <c r="CR28" s="104"/>
      <c r="CS28" s="27"/>
    </row>
    <row r="29" spans="2:98" x14ac:dyDescent="0.2">
      <c r="B29" s="46" t="str">
        <f>CHOOSE(1+MOD($R$3+1-2,7),"S","M","T","W","T","F","S")</f>
        <v>S</v>
      </c>
      <c r="C29" s="47" t="str">
        <f>CHOOSE(1+MOD($R$3+2-2,7),"S","M","T","W","T","F","S")</f>
        <v>M</v>
      </c>
      <c r="D29" s="47" t="str">
        <f>CHOOSE(1+MOD($R$3+3-2,7),"S","M","T","W","T","F","S")</f>
        <v>T</v>
      </c>
      <c r="E29" s="47" t="str">
        <f>CHOOSE(1+MOD($R$3+4-2,7),"S","M","T","W","T","F","S")</f>
        <v>W</v>
      </c>
      <c r="F29" s="47" t="str">
        <f>CHOOSE(1+MOD($R$3+5-2,7),"S","M","T","W","T","F","S")</f>
        <v>T</v>
      </c>
      <c r="G29" s="47" t="str">
        <f>CHOOSE(1+MOD($R$3+6-2,7),"S","M","T","W","T","F","S")</f>
        <v>F</v>
      </c>
      <c r="H29" s="48" t="str">
        <f>CHOOSE(1+MOD($R$3+7-2,7),"S","M","T","W","T","F","S")</f>
        <v>S</v>
      </c>
      <c r="I29" s="49"/>
      <c r="J29" s="47" t="str">
        <f>CHOOSE(1+MOD($R$3+1-2,7),"S","M","T","W","T","F","S")</f>
        <v>S</v>
      </c>
      <c r="K29" s="47" t="str">
        <f>CHOOSE(1+MOD($R$3+2-2,7),"S","M","T","W","T","F","S")</f>
        <v>M</v>
      </c>
      <c r="L29" s="47" t="str">
        <f>CHOOSE(1+MOD($R$3+3-2,7),"S","M","T","W","T","F","S")</f>
        <v>T</v>
      </c>
      <c r="M29" s="47" t="str">
        <f>CHOOSE(1+MOD($R$3+4-2,7),"S","M","T","W","T","F","S")</f>
        <v>W</v>
      </c>
      <c r="N29" s="47" t="str">
        <f>CHOOSE(1+MOD($R$3+5-2,7),"S","M","T","W","T","F","S")</f>
        <v>T</v>
      </c>
      <c r="O29" s="47" t="str">
        <f>CHOOSE(1+MOD($R$3+6-2,7),"S","M","T","W","T","F","S")</f>
        <v>F</v>
      </c>
      <c r="P29" s="47" t="str">
        <f>CHOOSE(1+MOD($R$3+7-2,7),"S","M","T","W","T","F","S")</f>
        <v>S</v>
      </c>
      <c r="Q29" s="49"/>
      <c r="R29" s="47" t="str">
        <f>CHOOSE(1+MOD($R$3+1-2,7),"S","M","T","W","T","F","S")</f>
        <v>S</v>
      </c>
      <c r="S29" s="47" t="str">
        <f>CHOOSE(1+MOD($R$3+2-2,7),"S","M","T","W","T","F","S")</f>
        <v>M</v>
      </c>
      <c r="T29" s="47" t="str">
        <f>CHOOSE(1+MOD($R$3+3-2,7),"S","M","T","W","T","F","S")</f>
        <v>T</v>
      </c>
      <c r="U29" s="47" t="str">
        <f>CHOOSE(1+MOD($R$3+4-2,7),"S","M","T","W","T","F","S")</f>
        <v>W</v>
      </c>
      <c r="V29" s="47" t="str">
        <f>CHOOSE(1+MOD($R$3+5-2,7),"S","M","T","W","T","F","S")</f>
        <v>T</v>
      </c>
      <c r="W29" s="47" t="str">
        <f>CHOOSE(1+MOD($R$3+6-2,7),"S","M","T","W","T","F","S")</f>
        <v>F</v>
      </c>
      <c r="X29" s="47" t="str">
        <f>CHOOSE(1+MOD($R$3+7-2,7),"S","M","T","W","T","F","S")</f>
        <v>S</v>
      </c>
      <c r="Y29" s="49"/>
      <c r="Z29" s="47" t="str">
        <f>CHOOSE(1+MOD($R$3+1-2,7),"S","M","T","W","T","F","S")</f>
        <v>S</v>
      </c>
      <c r="AA29" s="47" t="str">
        <f>CHOOSE(1+MOD($R$3+2-2,7),"S","M","T","W","T","F","S")</f>
        <v>M</v>
      </c>
      <c r="AB29" s="47" t="str">
        <f>CHOOSE(1+MOD($R$3+3-2,7),"S","M","T","W","T","F","S")</f>
        <v>T</v>
      </c>
      <c r="AC29" s="47" t="str">
        <f>CHOOSE(1+MOD($R$3+4-2,7),"S","M","T","W","T","F","S")</f>
        <v>W</v>
      </c>
      <c r="AD29" s="47" t="str">
        <f>CHOOSE(1+MOD($R$3+5-2,7),"S","M","T","W","T","F","S")</f>
        <v>T</v>
      </c>
      <c r="AE29" s="47" t="str">
        <f>CHOOSE(1+MOD($R$3+6-2,7),"S","M","T","W","T","F","S")</f>
        <v>F</v>
      </c>
      <c r="AF29" s="47" t="str">
        <f>CHOOSE(1+MOD($R$3+7-2,7),"S","M","T","W","T","F","S")</f>
        <v>S</v>
      </c>
      <c r="AG29" s="49"/>
      <c r="AH29" s="47" t="str">
        <f>CHOOSE(1+MOD($R$3+1-2,7),"S","M","T","W","T","F","S")</f>
        <v>S</v>
      </c>
      <c r="AI29" s="47" t="str">
        <f>CHOOSE(1+MOD($R$3+2-2,7),"S","M","T","W","T","F","S")</f>
        <v>M</v>
      </c>
      <c r="AJ29" s="47" t="str">
        <f>CHOOSE(1+MOD($R$3+3-2,7),"S","M","T","W","T","F","S")</f>
        <v>T</v>
      </c>
      <c r="AK29" s="47" t="str">
        <f>CHOOSE(1+MOD($R$3+4-2,7),"S","M","T","W","T","F","S")</f>
        <v>W</v>
      </c>
      <c r="AL29" s="47" t="str">
        <f>CHOOSE(1+MOD($R$3+5-2,7),"S","M","T","W","T","F","S")</f>
        <v>T</v>
      </c>
      <c r="AM29" s="47" t="str">
        <f>CHOOSE(1+MOD($R$3+6-2,7),"S","M","T","W","T","F","S")</f>
        <v>F</v>
      </c>
      <c r="AN29" s="47" t="str">
        <f>CHOOSE(1+MOD($R$3+7-2,7),"S","M","T","W","T","F","S")</f>
        <v>S</v>
      </c>
      <c r="AO29" s="49"/>
      <c r="AP29" s="47" t="str">
        <f>CHOOSE(1+MOD($R$3+1-2,7),"S","M","T","W","T","F","S")</f>
        <v>S</v>
      </c>
      <c r="AQ29" s="47" t="str">
        <f>CHOOSE(1+MOD($R$3+2-2,7),"S","M","T","W","T","F","S")</f>
        <v>M</v>
      </c>
      <c r="AR29" s="47" t="str">
        <f>CHOOSE(1+MOD($R$3+3-2,7),"S","M","T","W","T","F","S")</f>
        <v>T</v>
      </c>
      <c r="AS29" s="47" t="str">
        <f>CHOOSE(1+MOD($R$3+4-2,7),"S","M","T","W","T","F","S")</f>
        <v>W</v>
      </c>
      <c r="AT29" s="47" t="str">
        <f>CHOOSE(1+MOD($R$3+5-2,7),"S","M","T","W","T","F","S")</f>
        <v>T</v>
      </c>
      <c r="AU29" s="47" t="str">
        <f>CHOOSE(1+MOD($R$3+6-2,7),"S","M","T","W","T","F","S")</f>
        <v>F</v>
      </c>
      <c r="AV29" s="47" t="str">
        <f>CHOOSE(1+MOD($R$3+7-2,7),"S","M","T","W","T","F","S")</f>
        <v>S</v>
      </c>
      <c r="AW29" s="49"/>
      <c r="AX29" s="47" t="str">
        <f>CHOOSE(1+MOD($R$3+1-2,7),"S","M","T","W","T","F","S")</f>
        <v>S</v>
      </c>
      <c r="AY29" s="47" t="str">
        <f>CHOOSE(1+MOD($R$3+2-2,7),"S","M","T","W","T","F","S")</f>
        <v>M</v>
      </c>
      <c r="AZ29" s="47" t="str">
        <f>CHOOSE(1+MOD($R$3+3-2,7),"S","M","T","W","T","F","S")</f>
        <v>T</v>
      </c>
      <c r="BA29" s="47" t="str">
        <f>CHOOSE(1+MOD($R$3+4-2,7),"S","M","T","W","T","F","S")</f>
        <v>W</v>
      </c>
      <c r="BB29" s="47" t="str">
        <f>CHOOSE(1+MOD($R$3+5-2,7),"S","M","T","W","T","F","S")</f>
        <v>T</v>
      </c>
      <c r="BC29" s="47" t="str">
        <f>CHOOSE(1+MOD($R$3+6-2,7),"S","M","T","W","T","F","S")</f>
        <v>F</v>
      </c>
      <c r="BD29" s="47" t="str">
        <f>CHOOSE(1+MOD($R$3+7-2,7),"S","M","T","W","T","F","S")</f>
        <v>S</v>
      </c>
      <c r="BE29" s="49"/>
      <c r="BF29" s="47" t="str">
        <f>CHOOSE(1+MOD($R$3+1-2,7),"S","M","T","W","T","F","S")</f>
        <v>S</v>
      </c>
      <c r="BG29" s="47" t="str">
        <f>CHOOSE(1+MOD($R$3+2-2,7),"S","M","T","W","T","F","S")</f>
        <v>M</v>
      </c>
      <c r="BH29" s="47" t="str">
        <f>CHOOSE(1+MOD($R$3+3-2,7),"S","M","T","W","T","F","S")</f>
        <v>T</v>
      </c>
      <c r="BI29" s="47" t="str">
        <f>CHOOSE(1+MOD($R$3+4-2,7),"S","M","T","W","T","F","S")</f>
        <v>W</v>
      </c>
      <c r="BJ29" s="47" t="str">
        <f>CHOOSE(1+MOD($R$3+5-2,7),"S","M","T","W","T","F","S")</f>
        <v>T</v>
      </c>
      <c r="BK29" s="47" t="str">
        <f>CHOOSE(1+MOD($R$3+6-2,7),"S","M","T","W","T","F","S")</f>
        <v>F</v>
      </c>
      <c r="BL29" s="47" t="str">
        <f>CHOOSE(1+MOD($R$3+7-2,7),"S","M","T","W","T","F","S")</f>
        <v>S</v>
      </c>
      <c r="BM29" s="49"/>
      <c r="BN29" s="47" t="str">
        <f>CHOOSE(1+MOD($R$3+1-2,7),"S","M","T","W","T","F","S")</f>
        <v>S</v>
      </c>
      <c r="BO29" s="47" t="str">
        <f>CHOOSE(1+MOD($R$3+2-2,7),"S","M","T","W","T","F","S")</f>
        <v>M</v>
      </c>
      <c r="BP29" s="47" t="str">
        <f>CHOOSE(1+MOD($R$3+3-2,7),"S","M","T","W","T","F","S")</f>
        <v>T</v>
      </c>
      <c r="BQ29" s="47" t="str">
        <f>CHOOSE(1+MOD($R$3+4-2,7),"S","M","T","W","T","F","S")</f>
        <v>W</v>
      </c>
      <c r="BR29" s="47" t="str">
        <f>CHOOSE(1+MOD($R$3+5-2,7),"S","M","T","W","T","F","S")</f>
        <v>T</v>
      </c>
      <c r="BS29" s="47" t="str">
        <f>CHOOSE(1+MOD($R$3+6-2,7),"S","M","T","W","T","F","S")</f>
        <v>F</v>
      </c>
      <c r="BT29" s="47" t="str">
        <f>CHOOSE(1+MOD($R$3+7-2,7),"S","M","T","W","T","F","S")</f>
        <v>S</v>
      </c>
      <c r="BU29" s="49"/>
      <c r="BV29" s="47" t="str">
        <f>CHOOSE(1+MOD($R$3+1-2,7),"S","M","T","W","T","F","S")</f>
        <v>S</v>
      </c>
      <c r="BW29" s="47" t="str">
        <f>CHOOSE(1+MOD($R$3+2-2,7),"S","M","T","W","T","F","S")</f>
        <v>M</v>
      </c>
      <c r="BX29" s="47" t="str">
        <f>CHOOSE(1+MOD($R$3+3-2,7),"S","M","T","W","T","F","S")</f>
        <v>T</v>
      </c>
      <c r="BY29" s="47" t="str">
        <f>CHOOSE(1+MOD($R$3+4-2,7),"S","M","T","W","T","F","S")</f>
        <v>W</v>
      </c>
      <c r="BZ29" s="47" t="str">
        <f>CHOOSE(1+MOD($R$3+5-2,7),"S","M","T","W","T","F","S")</f>
        <v>T</v>
      </c>
      <c r="CA29" s="47" t="str">
        <f>CHOOSE(1+MOD($R$3+6-2,7),"S","M","T","W","T","F","S")</f>
        <v>F</v>
      </c>
      <c r="CB29" s="47" t="str">
        <f>CHOOSE(1+MOD($R$3+7-2,7),"S","M","T","W","T","F","S")</f>
        <v>S</v>
      </c>
      <c r="CC29" s="49"/>
      <c r="CD29" s="47" t="str">
        <f>CHOOSE(1+MOD($R$3+1-2,7),"S","M","T","W","T","F","S")</f>
        <v>S</v>
      </c>
      <c r="CE29" s="47" t="str">
        <f>CHOOSE(1+MOD($R$3+2-2,7),"S","M","T","W","T","F","S")</f>
        <v>M</v>
      </c>
      <c r="CF29" s="47" t="str">
        <f>CHOOSE(1+MOD($R$3+3-2,7),"S","M","T","W","T","F","S")</f>
        <v>T</v>
      </c>
      <c r="CG29" s="47" t="str">
        <f>CHOOSE(1+MOD($R$3+4-2,7),"S","M","T","W","T","F","S")</f>
        <v>W</v>
      </c>
      <c r="CH29" s="47" t="str">
        <f>CHOOSE(1+MOD($R$3+5-2,7),"S","M","T","W","T","F","S")</f>
        <v>T</v>
      </c>
      <c r="CI29" s="47" t="str">
        <f>CHOOSE(1+MOD($R$3+6-2,7),"S","M","T","W","T","F","S")</f>
        <v>F</v>
      </c>
      <c r="CJ29" s="47" t="str">
        <f>CHOOSE(1+MOD($R$3+7-2,7),"S","M","T","W","T","F","S")</f>
        <v>S</v>
      </c>
      <c r="CK29" s="49"/>
      <c r="CL29" s="46" t="str">
        <f>CHOOSE(1+MOD($R$3+1-2,7),"S","M","T","W","T","F","S")</f>
        <v>S</v>
      </c>
      <c r="CM29" s="47" t="str">
        <f>CHOOSE(1+MOD($R$3+2-2,7),"S","M","T","W","T","F","S")</f>
        <v>M</v>
      </c>
      <c r="CN29" s="47" t="str">
        <f>CHOOSE(1+MOD($R$3+3-2,7),"S","M","T","W","T","F","S")</f>
        <v>T</v>
      </c>
      <c r="CO29" s="47" t="str">
        <f>CHOOSE(1+MOD($R$3+4-2,7),"S","M","T","W","T","F","S")</f>
        <v>W</v>
      </c>
      <c r="CP29" s="47" t="str">
        <f>CHOOSE(1+MOD($R$3+5-2,7),"S","M","T","W","T","F","S")</f>
        <v>T</v>
      </c>
      <c r="CQ29" s="47" t="str">
        <f>CHOOSE(1+MOD($R$3+6-2,7),"S","M","T","W","T","F","S")</f>
        <v>F</v>
      </c>
      <c r="CR29" s="48" t="str">
        <f>CHOOSE(1+MOD($R$3+7-2,7),"S","M","T","W","T","F","S")</f>
        <v>S</v>
      </c>
      <c r="CS29" s="38"/>
    </row>
    <row r="30" spans="2:98" x14ac:dyDescent="0.2">
      <c r="B30" s="42">
        <f>IF(WEEKDAY(B28,1)=$R$3,B28,"")</f>
        <v>44927</v>
      </c>
      <c r="C30" s="43">
        <f>IF(B30="",IF(WEEKDAY(B28,1)=MOD($R$3,7)+1,B28,""),B30+1)</f>
        <v>44928</v>
      </c>
      <c r="D30" s="43">
        <f>IF(C30="",IF(WEEKDAY(B28,1)=MOD($R$3+1,7)+1,B28,""),C30+1)</f>
        <v>44929</v>
      </c>
      <c r="E30" s="43">
        <f>IF(D30="",IF(WEEKDAY(B28,1)=MOD($R$3+2,7)+1,B28,""),D30+1)</f>
        <v>44930</v>
      </c>
      <c r="F30" s="43">
        <f>IF(E30="",IF(WEEKDAY(B28,1)=MOD($R$3+3,7)+1,B28,""),E30+1)</f>
        <v>44931</v>
      </c>
      <c r="G30" s="43">
        <f>IF(F30="",IF(WEEKDAY(B28,1)=MOD($R$3+4,7)+1,B28,""),F30+1)</f>
        <v>44932</v>
      </c>
      <c r="H30" s="44">
        <f>IF(G30="",IF(WEEKDAY(B28,1)=MOD($R$3+5,7)+1,B28,""),G30+1)</f>
        <v>44933</v>
      </c>
      <c r="I30" s="45"/>
      <c r="J30" s="43" t="str">
        <f>IF(WEEKDAY(J28,1)=$R$3,J28,"")</f>
        <v/>
      </c>
      <c r="K30" s="43" t="str">
        <f>IF(J30="",IF(WEEKDAY(J28,1)=MOD($R$3,7)+1,J28,""),J30+1)</f>
        <v/>
      </c>
      <c r="L30" s="43" t="str">
        <f>IF(K30="",IF(WEEKDAY(J28,1)=MOD($R$3+1,7)+1,J28,""),K30+1)</f>
        <v/>
      </c>
      <c r="M30" s="43">
        <f>IF(L30="",IF(WEEKDAY(J28,1)=MOD($R$3+2,7)+1,J28,""),L30+1)</f>
        <v>44958</v>
      </c>
      <c r="N30" s="43">
        <f>IF(M30="",IF(WEEKDAY(J28,1)=MOD($R$3+3,7)+1,J28,""),M30+1)</f>
        <v>44959</v>
      </c>
      <c r="O30" s="43">
        <f>IF(N30="",IF(WEEKDAY(J28,1)=MOD($R$3+4,7)+1,J28,""),N30+1)</f>
        <v>44960</v>
      </c>
      <c r="P30" s="43">
        <f>IF(O30="",IF(WEEKDAY(J28,1)=MOD($R$3+5,7)+1,J28,""),O30+1)</f>
        <v>44961</v>
      </c>
      <c r="Q30" s="45"/>
      <c r="R30" s="43" t="str">
        <f>IF(WEEKDAY(R28,1)=$R$3,R28,"")</f>
        <v/>
      </c>
      <c r="S30" s="43" t="str">
        <f>IF(R30="",IF(WEEKDAY(R28,1)=MOD($R$3,7)+1,R28,""),R30+1)</f>
        <v/>
      </c>
      <c r="T30" s="43" t="str">
        <f>IF(S30="",IF(WEEKDAY(R28,1)=MOD($R$3+1,7)+1,R28,""),S30+1)</f>
        <v/>
      </c>
      <c r="U30" s="43">
        <f>IF(T30="",IF(WEEKDAY(R28,1)=MOD($R$3+2,7)+1,R28,""),T30+1)</f>
        <v>44986</v>
      </c>
      <c r="V30" s="43">
        <f>IF(U30="",IF(WEEKDAY(R28,1)=MOD($R$3+3,7)+1,R28,""),U30+1)</f>
        <v>44987</v>
      </c>
      <c r="W30" s="43">
        <f>IF(V30="",IF(WEEKDAY(R28,1)=MOD($R$3+4,7)+1,R28,""),V30+1)</f>
        <v>44988</v>
      </c>
      <c r="X30" s="43">
        <f>IF(W30="",IF(WEEKDAY(R28,1)=MOD($R$3+5,7)+1,R28,""),W30+1)</f>
        <v>44989</v>
      </c>
      <c r="Y30" s="45"/>
      <c r="Z30" s="43" t="str">
        <f>IF(WEEKDAY(Z28,1)=$R$3,Z28,"")</f>
        <v/>
      </c>
      <c r="AA30" s="43" t="str">
        <f>IF(Z30="",IF(WEEKDAY(Z28,1)=MOD($R$3,7)+1,Z28,""),Z30+1)</f>
        <v/>
      </c>
      <c r="AB30" s="43" t="str">
        <f>IF(AA30="",IF(WEEKDAY(Z28,1)=MOD($R$3+1,7)+1,Z28,""),AA30+1)</f>
        <v/>
      </c>
      <c r="AC30" s="43" t="str">
        <f>IF(AB30="",IF(WEEKDAY(Z28,1)=MOD($R$3+2,7)+1,Z28,""),AB30+1)</f>
        <v/>
      </c>
      <c r="AD30" s="43" t="str">
        <f>IF(AC30="",IF(WEEKDAY(Z28,1)=MOD($R$3+3,7)+1,Z28,""),AC30+1)</f>
        <v/>
      </c>
      <c r="AE30" s="43" t="str">
        <f>IF(AD30="",IF(WEEKDAY(Z28,1)=MOD($R$3+4,7)+1,Z28,""),AD30+1)</f>
        <v/>
      </c>
      <c r="AF30" s="43">
        <f>IF(AE30="",IF(WEEKDAY(Z28,1)=MOD($R$3+5,7)+1,Z28,""),AE30+1)</f>
        <v>45017</v>
      </c>
      <c r="AG30" s="45"/>
      <c r="AH30" s="43" t="str">
        <f>IF(WEEKDAY(AH28,1)=$R$3,AH28,"")</f>
        <v/>
      </c>
      <c r="AI30" s="43">
        <f>IF(AH30="",IF(WEEKDAY(AH28,1)=MOD($R$3,7)+1,AH28,""),AH30+1)</f>
        <v>45047</v>
      </c>
      <c r="AJ30" s="43">
        <f>IF(AI30="",IF(WEEKDAY(AH28,1)=MOD($R$3+1,7)+1,AH28,""),AI30+1)</f>
        <v>45048</v>
      </c>
      <c r="AK30" s="43">
        <f>IF(AJ30="",IF(WEEKDAY(AH28,1)=MOD($R$3+2,7)+1,AH28,""),AJ30+1)</f>
        <v>45049</v>
      </c>
      <c r="AL30" s="43">
        <f>IF(AK30="",IF(WEEKDAY(AH28,1)=MOD($R$3+3,7)+1,AH28,""),AK30+1)</f>
        <v>45050</v>
      </c>
      <c r="AM30" s="43">
        <f>IF(AL30="",IF(WEEKDAY(AH28,1)=MOD($R$3+4,7)+1,AH28,""),AL30+1)</f>
        <v>45051</v>
      </c>
      <c r="AN30" s="43">
        <f>IF(AM30="",IF(WEEKDAY(AH28,1)=MOD($R$3+5,7)+1,AH28,""),AM30+1)</f>
        <v>45052</v>
      </c>
      <c r="AO30" s="45"/>
      <c r="AP30" s="43" t="str">
        <f>IF(WEEKDAY(AP28,1)=$R$3,AP28,"")</f>
        <v/>
      </c>
      <c r="AQ30" s="43" t="str">
        <f>IF(AP30="",IF(WEEKDAY(AP28,1)=MOD($R$3,7)+1,AP28,""),AP30+1)</f>
        <v/>
      </c>
      <c r="AR30" s="43" t="str">
        <f>IF(AQ30="",IF(WEEKDAY(AP28,1)=MOD($R$3+1,7)+1,AP28,""),AQ30+1)</f>
        <v/>
      </c>
      <c r="AS30" s="43" t="str">
        <f>IF(AR30="",IF(WEEKDAY(AP28,1)=MOD($R$3+2,7)+1,AP28,""),AR30+1)</f>
        <v/>
      </c>
      <c r="AT30" s="43">
        <f>IF(AS30="",IF(WEEKDAY(AP28,1)=MOD($R$3+3,7)+1,AP28,""),AS30+1)</f>
        <v>45078</v>
      </c>
      <c r="AU30" s="43">
        <f>IF(AT30="",IF(WEEKDAY(AP28,1)=MOD($R$3+4,7)+1,AP28,""),AT30+1)</f>
        <v>45079</v>
      </c>
      <c r="AV30" s="43">
        <f>IF(AU30="",IF(WEEKDAY(AP28,1)=MOD($R$3+5,7)+1,AP28,""),AU30+1)</f>
        <v>45080</v>
      </c>
      <c r="AW30" s="45"/>
      <c r="AX30" s="43" t="str">
        <f>IF(WEEKDAY(AX28,1)=$R$3,AX28,"")</f>
        <v/>
      </c>
      <c r="AY30" s="43" t="str">
        <f>IF(AX30="",IF(WEEKDAY(AX28,1)=MOD($R$3,7)+1,AX28,""),AX30+1)</f>
        <v/>
      </c>
      <c r="AZ30" s="43" t="str">
        <f>IF(AY30="",IF(WEEKDAY(AX28,1)=MOD($R$3+1,7)+1,AX28,""),AY30+1)</f>
        <v/>
      </c>
      <c r="BA30" s="43" t="str">
        <f>IF(AZ30="",IF(WEEKDAY(AX28,1)=MOD($R$3+2,7)+1,AX28,""),AZ30+1)</f>
        <v/>
      </c>
      <c r="BB30" s="43" t="str">
        <f>IF(BA30="",IF(WEEKDAY(AX28,1)=MOD($R$3+3,7)+1,AX28,""),BA30+1)</f>
        <v/>
      </c>
      <c r="BC30" s="43" t="str">
        <f>IF(BB30="",IF(WEEKDAY(AX28,1)=MOD($R$3+4,7)+1,AX28,""),BB30+1)</f>
        <v/>
      </c>
      <c r="BD30" s="43">
        <f>IF(BC30="",IF(WEEKDAY(AX28,1)=MOD($R$3+5,7)+1,AX28,""),BC30+1)</f>
        <v>45108</v>
      </c>
      <c r="BE30" s="45"/>
      <c r="BF30" s="43" t="str">
        <f>IF(WEEKDAY(BF28,1)=$R$3,BF28,"")</f>
        <v/>
      </c>
      <c r="BG30" s="43" t="str">
        <f>IF(BF30="",IF(WEEKDAY(BF28,1)=MOD($R$3,7)+1,BF28,""),BF30+1)</f>
        <v/>
      </c>
      <c r="BH30" s="43">
        <f>IF(BG30="",IF(WEEKDAY(BF28,1)=MOD($R$3+1,7)+1,BF28,""),BG30+1)</f>
        <v>45139</v>
      </c>
      <c r="BI30" s="43">
        <f>IF(BH30="",IF(WEEKDAY(BF28,1)=MOD($R$3+2,7)+1,BF28,""),BH30+1)</f>
        <v>45140</v>
      </c>
      <c r="BJ30" s="43">
        <f>IF(BI30="",IF(WEEKDAY(BF28,1)=MOD($R$3+3,7)+1,BF28,""),BI30+1)</f>
        <v>45141</v>
      </c>
      <c r="BK30" s="43">
        <f>IF(BJ30="",IF(WEEKDAY(BF28,1)=MOD($R$3+4,7)+1,BF28,""),BJ30+1)</f>
        <v>45142</v>
      </c>
      <c r="BL30" s="43">
        <f>IF(BK30="",IF(WEEKDAY(BF28,1)=MOD($R$3+5,7)+1,BF28,""),BK30+1)</f>
        <v>45143</v>
      </c>
      <c r="BM30" s="45"/>
      <c r="BN30" s="43" t="str">
        <f>IF(WEEKDAY(BN28,1)=$R$3,BN28,"")</f>
        <v/>
      </c>
      <c r="BO30" s="43" t="str">
        <f>IF(BN30="",IF(WEEKDAY(BN28,1)=MOD($R$3,7)+1,BN28,""),BN30+1)</f>
        <v/>
      </c>
      <c r="BP30" s="43" t="str">
        <f>IF(BO30="",IF(WEEKDAY(BN28,1)=MOD($R$3+1,7)+1,BN28,""),BO30+1)</f>
        <v/>
      </c>
      <c r="BQ30" s="43" t="str">
        <f>IF(BP30="",IF(WEEKDAY(BN28,1)=MOD($R$3+2,7)+1,BN28,""),BP30+1)</f>
        <v/>
      </c>
      <c r="BR30" s="43" t="str">
        <f>IF(BQ30="",IF(WEEKDAY(BN28,1)=MOD($R$3+3,7)+1,BN28,""),BQ30+1)</f>
        <v/>
      </c>
      <c r="BS30" s="43">
        <f>IF(BR30="",IF(WEEKDAY(BN28,1)=MOD($R$3+4,7)+1,BN28,""),BR30+1)</f>
        <v>45170</v>
      </c>
      <c r="BT30" s="43">
        <f>IF(BS30="",IF(WEEKDAY(BN28,1)=MOD($R$3+5,7)+1,BN28,""),BS30+1)</f>
        <v>45171</v>
      </c>
      <c r="BU30" s="45"/>
      <c r="BV30" s="43">
        <f>IF(WEEKDAY(BV28,1)=$R$3,BV28,"")</f>
        <v>45200</v>
      </c>
      <c r="BW30" s="43">
        <f>IF(BV30="",IF(WEEKDAY(BV28,1)=MOD($R$3,7)+1,BV28,""),BV30+1)</f>
        <v>45201</v>
      </c>
      <c r="BX30" s="43">
        <f>IF(BW30="",IF(WEEKDAY(BV28,1)=MOD($R$3+1,7)+1,BV28,""),BW30+1)</f>
        <v>45202</v>
      </c>
      <c r="BY30" s="43">
        <f>IF(BX30="",IF(WEEKDAY(BV28,1)=MOD($R$3+2,7)+1,BV28,""),BX30+1)</f>
        <v>45203</v>
      </c>
      <c r="BZ30" s="43">
        <f>IF(BY30="",IF(WEEKDAY(BV28,1)=MOD($R$3+3,7)+1,BV28,""),BY30+1)</f>
        <v>45204</v>
      </c>
      <c r="CA30" s="43">
        <f>IF(BZ30="",IF(WEEKDAY(BV28,1)=MOD($R$3+4,7)+1,BV28,""),BZ30+1)</f>
        <v>45205</v>
      </c>
      <c r="CB30" s="43">
        <f>IF(CA30="",IF(WEEKDAY(BV28,1)=MOD($R$3+5,7)+1,BV28,""),CA30+1)</f>
        <v>45206</v>
      </c>
      <c r="CC30" s="45"/>
      <c r="CD30" s="43" t="str">
        <f>IF(WEEKDAY(CD28,1)=$R$3,CD28,"")</f>
        <v/>
      </c>
      <c r="CE30" s="43" t="str">
        <f>IF(CD30="",IF(WEEKDAY(CD28,1)=MOD($R$3,7)+1,CD28,""),CD30+1)</f>
        <v/>
      </c>
      <c r="CF30" s="43" t="str">
        <f>IF(CE30="",IF(WEEKDAY(CD28,1)=MOD($R$3+1,7)+1,CD28,""),CE30+1)</f>
        <v/>
      </c>
      <c r="CG30" s="43">
        <f>IF(CF30="",IF(WEEKDAY(CD28,1)=MOD($R$3+2,7)+1,CD28,""),CF30+1)</f>
        <v>45231</v>
      </c>
      <c r="CH30" s="43">
        <f>IF(CG30="",IF(WEEKDAY(CD28,1)=MOD($R$3+3,7)+1,CD28,""),CG30+1)</f>
        <v>45232</v>
      </c>
      <c r="CI30" s="43">
        <f>IF(CH30="",IF(WEEKDAY(CD28,1)=MOD($R$3+4,7)+1,CD28,""),CH30+1)</f>
        <v>45233</v>
      </c>
      <c r="CJ30" s="43">
        <f>IF(CI30="",IF(WEEKDAY(CD28,1)=MOD($R$3+5,7)+1,CD28,""),CI30+1)</f>
        <v>45234</v>
      </c>
      <c r="CK30" s="45"/>
      <c r="CL30" s="42" t="str">
        <f>IF(WEEKDAY(CL28,1)=$R$3,CL28,"")</f>
        <v/>
      </c>
      <c r="CM30" s="43" t="str">
        <f>IF(CL30="",IF(WEEKDAY(CL28,1)=MOD($R$3,7)+1,CL28,""),CL30+1)</f>
        <v/>
      </c>
      <c r="CN30" s="43" t="str">
        <f>IF(CM30="",IF(WEEKDAY(CL28,1)=MOD($R$3+1,7)+1,CL28,""),CM30+1)</f>
        <v/>
      </c>
      <c r="CO30" s="43" t="str">
        <f>IF(CN30="",IF(WEEKDAY(CL28,1)=MOD($R$3+2,7)+1,CL28,""),CN30+1)</f>
        <v/>
      </c>
      <c r="CP30" s="43" t="str">
        <f>IF(CO30="",IF(WEEKDAY(CL28,1)=MOD($R$3+3,7)+1,CL28,""),CO30+1)</f>
        <v/>
      </c>
      <c r="CQ30" s="43">
        <f>IF(CP30="",IF(WEEKDAY(CL28,1)=MOD($R$3+4,7)+1,CL28,""),CP30+1)</f>
        <v>45261</v>
      </c>
      <c r="CR30" s="44">
        <f>IF(CQ30="",IF(WEEKDAY(CL28,1)=MOD($R$3+5,7)+1,CL28,""),CQ30+1)</f>
        <v>45262</v>
      </c>
      <c r="CS30" s="39"/>
    </row>
    <row r="31" spans="2:98" x14ac:dyDescent="0.2">
      <c r="B31" s="42">
        <f>IF(H30="","",IF(MONTH(H30+1)&lt;&gt;MONTH(H30),"",H30+1))</f>
        <v>44934</v>
      </c>
      <c r="C31" s="43">
        <f>IF(B31="","",IF(MONTH(B31+1)&lt;&gt;MONTH(B31),"",B31+1))</f>
        <v>44935</v>
      </c>
      <c r="D31" s="43">
        <f t="shared" ref="D31:D34" si="164">IF(C31="","",IF(MONTH(C31+1)&lt;&gt;MONTH(C31),"",C31+1))</f>
        <v>44936</v>
      </c>
      <c r="E31" s="43">
        <f t="shared" ref="E31:E34" si="165">IF(D31="","",IF(MONTH(D31+1)&lt;&gt;MONTH(D31),"",D31+1))</f>
        <v>44937</v>
      </c>
      <c r="F31" s="43">
        <f t="shared" ref="F31:F34" si="166">IF(E31="","",IF(MONTH(E31+1)&lt;&gt;MONTH(E31),"",E31+1))</f>
        <v>44938</v>
      </c>
      <c r="G31" s="43">
        <f t="shared" ref="G31:G34" si="167">IF(F31="","",IF(MONTH(F31+1)&lt;&gt;MONTH(F31),"",F31+1))</f>
        <v>44939</v>
      </c>
      <c r="H31" s="44">
        <f t="shared" ref="H31:H34" si="168">IF(G31="","",IF(MONTH(G31+1)&lt;&gt;MONTH(G31),"",G31+1))</f>
        <v>44940</v>
      </c>
      <c r="I31" s="45"/>
      <c r="J31" s="43">
        <f>IF(P30="","",IF(MONTH(P30+1)&lt;&gt;MONTH(P30),"",P30+1))</f>
        <v>44962</v>
      </c>
      <c r="K31" s="43">
        <f>IF(J31="","",IF(MONTH(J31+1)&lt;&gt;MONTH(J31),"",J31+1))</f>
        <v>44963</v>
      </c>
      <c r="L31" s="43">
        <f t="shared" ref="L31:L35" si="169">IF(K31="","",IF(MONTH(K31+1)&lt;&gt;MONTH(K31),"",K31+1))</f>
        <v>44964</v>
      </c>
      <c r="M31" s="43">
        <f t="shared" ref="M31:M34" si="170">IF(L31="","",IF(MONTH(L31+1)&lt;&gt;MONTH(L31),"",L31+1))</f>
        <v>44965</v>
      </c>
      <c r="N31" s="43">
        <f t="shared" ref="N31:N34" si="171">IF(M31="","",IF(MONTH(M31+1)&lt;&gt;MONTH(M31),"",M31+1))</f>
        <v>44966</v>
      </c>
      <c r="O31" s="43">
        <f t="shared" ref="O31:O34" si="172">IF(N31="","",IF(MONTH(N31+1)&lt;&gt;MONTH(N31),"",N31+1))</f>
        <v>44967</v>
      </c>
      <c r="P31" s="43">
        <f t="shared" ref="P31:P34" si="173">IF(O31="","",IF(MONTH(O31+1)&lt;&gt;MONTH(O31),"",O31+1))</f>
        <v>44968</v>
      </c>
      <c r="Q31" s="45"/>
      <c r="R31" s="43">
        <f>IF(X30="","",IF(MONTH(X30+1)&lt;&gt;MONTH(X30),"",X30+1))</f>
        <v>44990</v>
      </c>
      <c r="S31" s="43">
        <f>IF(R31="","",IF(MONTH(R31+1)&lt;&gt;MONTH(R31),"",R31+1))</f>
        <v>44991</v>
      </c>
      <c r="T31" s="43">
        <f t="shared" ref="T31:T35" si="174">IF(S31="","",IF(MONTH(S31+1)&lt;&gt;MONTH(S31),"",S31+1))</f>
        <v>44992</v>
      </c>
      <c r="U31" s="43">
        <f t="shared" ref="U31:U34" si="175">IF(T31="","",IF(MONTH(T31+1)&lt;&gt;MONTH(T31),"",T31+1))</f>
        <v>44993</v>
      </c>
      <c r="V31" s="43">
        <f t="shared" ref="V31:V34" si="176">IF(U31="","",IF(MONTH(U31+1)&lt;&gt;MONTH(U31),"",U31+1))</f>
        <v>44994</v>
      </c>
      <c r="W31" s="43">
        <f t="shared" ref="W31:W34" si="177">IF(V31="","",IF(MONTH(V31+1)&lt;&gt;MONTH(V31),"",V31+1))</f>
        <v>44995</v>
      </c>
      <c r="X31" s="43">
        <f t="shared" ref="X31:X34" si="178">IF(W31="","",IF(MONTH(W31+1)&lt;&gt;MONTH(W31),"",W31+1))</f>
        <v>44996</v>
      </c>
      <c r="Y31" s="45"/>
      <c r="Z31" s="43">
        <f>IF(AF30="","",IF(MONTH(AF30+1)&lt;&gt;MONTH(AF30),"",AF30+1))</f>
        <v>45018</v>
      </c>
      <c r="AA31" s="43">
        <f>IF(Z31="","",IF(MONTH(Z31+1)&lt;&gt;MONTH(Z31),"",Z31+1))</f>
        <v>45019</v>
      </c>
      <c r="AB31" s="43">
        <f t="shared" ref="AB31:AB35" si="179">IF(AA31="","",IF(MONTH(AA31+1)&lt;&gt;MONTH(AA31),"",AA31+1))</f>
        <v>45020</v>
      </c>
      <c r="AC31" s="43">
        <f t="shared" ref="AC31:AC34" si="180">IF(AB31="","",IF(MONTH(AB31+1)&lt;&gt;MONTH(AB31),"",AB31+1))</f>
        <v>45021</v>
      </c>
      <c r="AD31" s="43">
        <f t="shared" ref="AD31:AD34" si="181">IF(AC31="","",IF(MONTH(AC31+1)&lt;&gt;MONTH(AC31),"",AC31+1))</f>
        <v>45022</v>
      </c>
      <c r="AE31" s="43">
        <f t="shared" ref="AE31:AE34" si="182">IF(AD31="","",IF(MONTH(AD31+1)&lt;&gt;MONTH(AD31),"",AD31+1))</f>
        <v>45023</v>
      </c>
      <c r="AF31" s="43">
        <f t="shared" ref="AF31:AF34" si="183">IF(AE31="","",IF(MONTH(AE31+1)&lt;&gt;MONTH(AE31),"",AE31+1))</f>
        <v>45024</v>
      </c>
      <c r="AG31" s="45"/>
      <c r="AH31" s="43">
        <f>IF(AN30="","",IF(MONTH(AN30+1)&lt;&gt;MONTH(AN30),"",AN30+1))</f>
        <v>45053</v>
      </c>
      <c r="AI31" s="43">
        <f>IF(AH31="","",IF(MONTH(AH31+1)&lt;&gt;MONTH(AH31),"",AH31+1))</f>
        <v>45054</v>
      </c>
      <c r="AJ31" s="43">
        <f t="shared" ref="AJ31:AJ35" si="184">IF(AI31="","",IF(MONTH(AI31+1)&lt;&gt;MONTH(AI31),"",AI31+1))</f>
        <v>45055</v>
      </c>
      <c r="AK31" s="43">
        <f t="shared" ref="AK31:AK34" si="185">IF(AJ31="","",IF(MONTH(AJ31+1)&lt;&gt;MONTH(AJ31),"",AJ31+1))</f>
        <v>45056</v>
      </c>
      <c r="AL31" s="43">
        <f t="shared" ref="AL31:AL34" si="186">IF(AK31="","",IF(MONTH(AK31+1)&lt;&gt;MONTH(AK31),"",AK31+1))</f>
        <v>45057</v>
      </c>
      <c r="AM31" s="43">
        <f t="shared" ref="AM31:AM34" si="187">IF(AL31="","",IF(MONTH(AL31+1)&lt;&gt;MONTH(AL31),"",AL31+1))</f>
        <v>45058</v>
      </c>
      <c r="AN31" s="43">
        <f t="shared" ref="AN31:AN34" si="188">IF(AM31="","",IF(MONTH(AM31+1)&lt;&gt;MONTH(AM31),"",AM31+1))</f>
        <v>45059</v>
      </c>
      <c r="AO31" s="45"/>
      <c r="AP31" s="43">
        <f>IF(AV30="","",IF(MONTH(AV30+1)&lt;&gt;MONTH(AV30),"",AV30+1))</f>
        <v>45081</v>
      </c>
      <c r="AQ31" s="43">
        <f>IF(AP31="","",IF(MONTH(AP31+1)&lt;&gt;MONTH(AP31),"",AP31+1))</f>
        <v>45082</v>
      </c>
      <c r="AR31" s="43">
        <f t="shared" ref="AR31:AR34" si="189">IF(AQ31="","",IF(MONTH(AQ31+1)&lt;&gt;MONTH(AQ31),"",AQ31+1))</f>
        <v>45083</v>
      </c>
      <c r="AS31" s="43">
        <f t="shared" ref="AS31:AS34" si="190">IF(AR31="","",IF(MONTH(AR31+1)&lt;&gt;MONTH(AR31),"",AR31+1))</f>
        <v>45084</v>
      </c>
      <c r="AT31" s="43">
        <f t="shared" ref="AT31:AT34" si="191">IF(AS31="","",IF(MONTH(AS31+1)&lt;&gt;MONTH(AS31),"",AS31+1))</f>
        <v>45085</v>
      </c>
      <c r="AU31" s="43">
        <f t="shared" ref="AU31:AU34" si="192">IF(AT31="","",IF(MONTH(AT31+1)&lt;&gt;MONTH(AT31),"",AT31+1))</f>
        <v>45086</v>
      </c>
      <c r="AV31" s="43">
        <f t="shared" ref="AV31:AV34" si="193">IF(AU31="","",IF(MONTH(AU31+1)&lt;&gt;MONTH(AU31),"",AU31+1))</f>
        <v>45087</v>
      </c>
      <c r="AW31" s="45"/>
      <c r="AX31" s="43">
        <f>IF(BD30="","",IF(MONTH(BD30+1)&lt;&gt;MONTH(BD30),"",BD30+1))</f>
        <v>45109</v>
      </c>
      <c r="AY31" s="43">
        <f>IF(AX31="","",IF(MONTH(AX31+1)&lt;&gt;MONTH(AX31),"",AX31+1))</f>
        <v>45110</v>
      </c>
      <c r="AZ31" s="43">
        <f t="shared" ref="AZ31:AZ35" si="194">IF(AY31="","",IF(MONTH(AY31+1)&lt;&gt;MONTH(AY31),"",AY31+1))</f>
        <v>45111</v>
      </c>
      <c r="BA31" s="43">
        <f t="shared" ref="BA31:BA34" si="195">IF(AZ31="","",IF(MONTH(AZ31+1)&lt;&gt;MONTH(AZ31),"",AZ31+1))</f>
        <v>45112</v>
      </c>
      <c r="BB31" s="43">
        <f t="shared" ref="BB31:BB34" si="196">IF(BA31="","",IF(MONTH(BA31+1)&lt;&gt;MONTH(BA31),"",BA31+1))</f>
        <v>45113</v>
      </c>
      <c r="BC31" s="43">
        <f t="shared" ref="BC31:BC34" si="197">IF(BB31="","",IF(MONTH(BB31+1)&lt;&gt;MONTH(BB31),"",BB31+1))</f>
        <v>45114</v>
      </c>
      <c r="BD31" s="43">
        <f t="shared" ref="BD31:BD34" si="198">IF(BC31="","",IF(MONTH(BC31+1)&lt;&gt;MONTH(BC31),"",BC31+1))</f>
        <v>45115</v>
      </c>
      <c r="BE31" s="45"/>
      <c r="BF31" s="43">
        <f>IF(BL30="","",IF(MONTH(BL30+1)&lt;&gt;MONTH(BL30),"",BL30+1))</f>
        <v>45144</v>
      </c>
      <c r="BG31" s="43">
        <f>IF(BF31="","",IF(MONTH(BF31+1)&lt;&gt;MONTH(BF31),"",BF31+1))</f>
        <v>45145</v>
      </c>
      <c r="BH31" s="43">
        <f t="shared" ref="BH31:BH35" si="199">IF(BG31="","",IF(MONTH(BG31+1)&lt;&gt;MONTH(BG31),"",BG31+1))</f>
        <v>45146</v>
      </c>
      <c r="BI31" s="43">
        <f t="shared" ref="BI31:BI34" si="200">IF(BH31="","",IF(MONTH(BH31+1)&lt;&gt;MONTH(BH31),"",BH31+1))</f>
        <v>45147</v>
      </c>
      <c r="BJ31" s="43">
        <f t="shared" ref="BJ31:BJ34" si="201">IF(BI31="","",IF(MONTH(BI31+1)&lt;&gt;MONTH(BI31),"",BI31+1))</f>
        <v>45148</v>
      </c>
      <c r="BK31" s="43">
        <f t="shared" ref="BK31:BK34" si="202">IF(BJ31="","",IF(MONTH(BJ31+1)&lt;&gt;MONTH(BJ31),"",BJ31+1))</f>
        <v>45149</v>
      </c>
      <c r="BL31" s="43">
        <f t="shared" ref="BL31:BL34" si="203">IF(BK31="","",IF(MONTH(BK31+1)&lt;&gt;MONTH(BK31),"",BK31+1))</f>
        <v>45150</v>
      </c>
      <c r="BM31" s="45"/>
      <c r="BN31" s="43">
        <f>IF(BT30="","",IF(MONTH(BT30+1)&lt;&gt;MONTH(BT30),"",BT30+1))</f>
        <v>45172</v>
      </c>
      <c r="BO31" s="43">
        <f>IF(BN31="","",IF(MONTH(BN31+1)&lt;&gt;MONTH(BN31),"",BN31+1))</f>
        <v>45173</v>
      </c>
      <c r="BP31" s="43">
        <f t="shared" ref="BP31:BP35" si="204">IF(BO31="","",IF(MONTH(BO31+1)&lt;&gt;MONTH(BO31),"",BO31+1))</f>
        <v>45174</v>
      </c>
      <c r="BQ31" s="43">
        <f t="shared" ref="BQ31:BQ34" si="205">IF(BP31="","",IF(MONTH(BP31+1)&lt;&gt;MONTH(BP31),"",BP31+1))</f>
        <v>45175</v>
      </c>
      <c r="BR31" s="43">
        <f t="shared" ref="BR31:BR34" si="206">IF(BQ31="","",IF(MONTH(BQ31+1)&lt;&gt;MONTH(BQ31),"",BQ31+1))</f>
        <v>45176</v>
      </c>
      <c r="BS31" s="43">
        <f t="shared" ref="BS31:BS34" si="207">IF(BR31="","",IF(MONTH(BR31+1)&lt;&gt;MONTH(BR31),"",BR31+1))</f>
        <v>45177</v>
      </c>
      <c r="BT31" s="43">
        <f t="shared" ref="BT31:BT34" si="208">IF(BS31="","",IF(MONTH(BS31+1)&lt;&gt;MONTH(BS31),"",BS31+1))</f>
        <v>45178</v>
      </c>
      <c r="BU31" s="45"/>
      <c r="BV31" s="43">
        <f>IF(CB30="","",IF(MONTH(CB30+1)&lt;&gt;MONTH(CB30),"",CB30+1))</f>
        <v>45207</v>
      </c>
      <c r="BW31" s="43">
        <f>IF(BV31="","",IF(MONTH(BV31+1)&lt;&gt;MONTH(BV31),"",BV31+1))</f>
        <v>45208</v>
      </c>
      <c r="BX31" s="43">
        <f t="shared" ref="BX31:BX35" si="209">IF(BW31="","",IF(MONTH(BW31+1)&lt;&gt;MONTH(BW31),"",BW31+1))</f>
        <v>45209</v>
      </c>
      <c r="BY31" s="43">
        <f t="shared" ref="BY31:BY34" si="210">IF(BX31="","",IF(MONTH(BX31+1)&lt;&gt;MONTH(BX31),"",BX31+1))</f>
        <v>45210</v>
      </c>
      <c r="BZ31" s="43">
        <f t="shared" ref="BZ31:BZ34" si="211">IF(BY31="","",IF(MONTH(BY31+1)&lt;&gt;MONTH(BY31),"",BY31+1))</f>
        <v>45211</v>
      </c>
      <c r="CA31" s="43">
        <f t="shared" ref="CA31:CA34" si="212">IF(BZ31="","",IF(MONTH(BZ31+1)&lt;&gt;MONTH(BZ31),"",BZ31+1))</f>
        <v>45212</v>
      </c>
      <c r="CB31" s="43">
        <f t="shared" ref="CB31:CB34" si="213">IF(CA31="","",IF(MONTH(CA31+1)&lt;&gt;MONTH(CA31),"",CA31+1))</f>
        <v>45213</v>
      </c>
      <c r="CC31" s="45"/>
      <c r="CD31" s="43">
        <f>IF(CJ30="","",IF(MONTH(CJ30+1)&lt;&gt;MONTH(CJ30),"",CJ30+1))</f>
        <v>45235</v>
      </c>
      <c r="CE31" s="43">
        <f>IF(CD31="","",IF(MONTH(CD31+1)&lt;&gt;MONTH(CD31),"",CD31+1))</f>
        <v>45236</v>
      </c>
      <c r="CF31" s="43">
        <f t="shared" ref="CF31:CF35" si="214">IF(CE31="","",IF(MONTH(CE31+1)&lt;&gt;MONTH(CE31),"",CE31+1))</f>
        <v>45237</v>
      </c>
      <c r="CG31" s="43">
        <f t="shared" ref="CG31:CG34" si="215">IF(CF31="","",IF(MONTH(CF31+1)&lt;&gt;MONTH(CF31),"",CF31+1))</f>
        <v>45238</v>
      </c>
      <c r="CH31" s="43">
        <f t="shared" ref="CH31:CH34" si="216">IF(CG31="","",IF(MONTH(CG31+1)&lt;&gt;MONTH(CG31),"",CG31+1))</f>
        <v>45239</v>
      </c>
      <c r="CI31" s="43">
        <f t="shared" ref="CI31:CI34" si="217">IF(CH31="","",IF(MONTH(CH31+1)&lt;&gt;MONTH(CH31),"",CH31+1))</f>
        <v>45240</v>
      </c>
      <c r="CJ31" s="43">
        <f t="shared" ref="CJ31:CJ34" si="218">IF(CI31="","",IF(MONTH(CI31+1)&lt;&gt;MONTH(CI31),"",CI31+1))</f>
        <v>45241</v>
      </c>
      <c r="CK31" s="45"/>
      <c r="CL31" s="42">
        <f>IF(CR30="","",IF(MONTH(CR30+1)&lt;&gt;MONTH(CR30),"",CR30+1))</f>
        <v>45263</v>
      </c>
      <c r="CM31" s="43">
        <f>IF(CL31="","",IF(MONTH(CL31+1)&lt;&gt;MONTH(CL31),"",CL31+1))</f>
        <v>45264</v>
      </c>
      <c r="CN31" s="43">
        <f t="shared" ref="CN31:CN34" si="219">IF(CM31="","",IF(MONTH(CM31+1)&lt;&gt;MONTH(CM31),"",CM31+1))</f>
        <v>45265</v>
      </c>
      <c r="CO31" s="43">
        <f t="shared" ref="CO31:CO34" si="220">IF(CN31="","",IF(MONTH(CN31+1)&lt;&gt;MONTH(CN31),"",CN31+1))</f>
        <v>45266</v>
      </c>
      <c r="CP31" s="43">
        <f t="shared" ref="CP31:CP34" si="221">IF(CO31="","",IF(MONTH(CO31+1)&lt;&gt;MONTH(CO31),"",CO31+1))</f>
        <v>45267</v>
      </c>
      <c r="CQ31" s="43">
        <f t="shared" ref="CQ31:CQ34" si="222">IF(CP31="","",IF(MONTH(CP31+1)&lt;&gt;MONTH(CP31),"",CP31+1))</f>
        <v>45268</v>
      </c>
      <c r="CR31" s="44">
        <f t="shared" ref="CR31:CR34" si="223">IF(CQ31="","",IF(MONTH(CQ31+1)&lt;&gt;MONTH(CQ31),"",CQ31+1))</f>
        <v>45269</v>
      </c>
      <c r="CS31" s="39"/>
    </row>
    <row r="32" spans="2:98" x14ac:dyDescent="0.2">
      <c r="B32" s="42">
        <f t="shared" ref="B32:B35" si="224">IF(H31="","",IF(MONTH(H31+1)&lt;&gt;MONTH(H31),"",H31+1))</f>
        <v>44941</v>
      </c>
      <c r="C32" s="43">
        <f t="shared" ref="C32:C35" si="225">IF(B32="","",IF(MONTH(B32+1)&lt;&gt;MONTH(B32),"",B32+1))</f>
        <v>44942</v>
      </c>
      <c r="D32" s="43">
        <f t="shared" si="164"/>
        <v>44943</v>
      </c>
      <c r="E32" s="43">
        <f t="shared" si="165"/>
        <v>44944</v>
      </c>
      <c r="F32" s="43">
        <f t="shared" si="166"/>
        <v>44945</v>
      </c>
      <c r="G32" s="43">
        <f t="shared" si="167"/>
        <v>44946</v>
      </c>
      <c r="H32" s="44">
        <f t="shared" si="168"/>
        <v>44947</v>
      </c>
      <c r="I32" s="45"/>
      <c r="J32" s="43">
        <f t="shared" ref="J32:J35" si="226">IF(P31="","",IF(MONTH(P31+1)&lt;&gt;MONTH(P31),"",P31+1))</f>
        <v>44969</v>
      </c>
      <c r="K32" s="43">
        <f t="shared" ref="K32:K35" si="227">IF(J32="","",IF(MONTH(J32+1)&lt;&gt;MONTH(J32),"",J32+1))</f>
        <v>44970</v>
      </c>
      <c r="L32" s="43">
        <f t="shared" si="169"/>
        <v>44971</v>
      </c>
      <c r="M32" s="43">
        <f t="shared" si="170"/>
        <v>44972</v>
      </c>
      <c r="N32" s="43">
        <f t="shared" si="171"/>
        <v>44973</v>
      </c>
      <c r="O32" s="43">
        <f t="shared" si="172"/>
        <v>44974</v>
      </c>
      <c r="P32" s="43">
        <f t="shared" si="173"/>
        <v>44975</v>
      </c>
      <c r="Q32" s="45"/>
      <c r="R32" s="43">
        <f t="shared" ref="R32:R35" si="228">IF(X31="","",IF(MONTH(X31+1)&lt;&gt;MONTH(X31),"",X31+1))</f>
        <v>44997</v>
      </c>
      <c r="S32" s="43">
        <f t="shared" ref="S32:S35" si="229">IF(R32="","",IF(MONTH(R32+1)&lt;&gt;MONTH(R32),"",R32+1))</f>
        <v>44998</v>
      </c>
      <c r="T32" s="43">
        <f t="shared" si="174"/>
        <v>44999</v>
      </c>
      <c r="U32" s="43">
        <f t="shared" si="175"/>
        <v>45000</v>
      </c>
      <c r="V32" s="43">
        <f t="shared" si="176"/>
        <v>45001</v>
      </c>
      <c r="W32" s="43">
        <f t="shared" si="177"/>
        <v>45002</v>
      </c>
      <c r="X32" s="43">
        <f t="shared" si="178"/>
        <v>45003</v>
      </c>
      <c r="Y32" s="45"/>
      <c r="Z32" s="43">
        <f t="shared" ref="Z32:Z35" si="230">IF(AF31="","",IF(MONTH(AF31+1)&lt;&gt;MONTH(AF31),"",AF31+1))</f>
        <v>45025</v>
      </c>
      <c r="AA32" s="43">
        <f t="shared" ref="AA32:AA35" si="231">IF(Z32="","",IF(MONTH(Z32+1)&lt;&gt;MONTH(Z32),"",Z32+1))</f>
        <v>45026</v>
      </c>
      <c r="AB32" s="43">
        <f t="shared" si="179"/>
        <v>45027</v>
      </c>
      <c r="AC32" s="43">
        <f t="shared" si="180"/>
        <v>45028</v>
      </c>
      <c r="AD32" s="43">
        <f t="shared" si="181"/>
        <v>45029</v>
      </c>
      <c r="AE32" s="43">
        <f t="shared" si="182"/>
        <v>45030</v>
      </c>
      <c r="AF32" s="43">
        <f t="shared" si="183"/>
        <v>45031</v>
      </c>
      <c r="AG32" s="45"/>
      <c r="AH32" s="43">
        <f t="shared" ref="AH32:AH35" si="232">IF(AN31="","",IF(MONTH(AN31+1)&lt;&gt;MONTH(AN31),"",AN31+1))</f>
        <v>45060</v>
      </c>
      <c r="AI32" s="43">
        <f t="shared" ref="AI32:AI35" si="233">IF(AH32="","",IF(MONTH(AH32+1)&lt;&gt;MONTH(AH32),"",AH32+1))</f>
        <v>45061</v>
      </c>
      <c r="AJ32" s="43">
        <f t="shared" si="184"/>
        <v>45062</v>
      </c>
      <c r="AK32" s="43">
        <f t="shared" si="185"/>
        <v>45063</v>
      </c>
      <c r="AL32" s="43">
        <f t="shared" si="186"/>
        <v>45064</v>
      </c>
      <c r="AM32" s="43">
        <f t="shared" si="187"/>
        <v>45065</v>
      </c>
      <c r="AN32" s="43">
        <f t="shared" si="188"/>
        <v>45066</v>
      </c>
      <c r="AO32" s="45"/>
      <c r="AP32" s="43">
        <f t="shared" ref="AP32:AP35" si="234">IF(AV31="","",IF(MONTH(AV31+1)&lt;&gt;MONTH(AV31),"",AV31+1))</f>
        <v>45088</v>
      </c>
      <c r="AQ32" s="43">
        <f t="shared" ref="AQ32:AQ34" si="235">IF(AP32="","",IF(MONTH(AP32+1)&lt;&gt;MONTH(AP32),"",AP32+1))</f>
        <v>45089</v>
      </c>
      <c r="AR32" s="43">
        <f t="shared" si="189"/>
        <v>45090</v>
      </c>
      <c r="AS32" s="43">
        <f t="shared" si="190"/>
        <v>45091</v>
      </c>
      <c r="AT32" s="43">
        <f t="shared" si="191"/>
        <v>45092</v>
      </c>
      <c r="AU32" s="43">
        <f t="shared" si="192"/>
        <v>45093</v>
      </c>
      <c r="AV32" s="43">
        <f t="shared" si="193"/>
        <v>45094</v>
      </c>
      <c r="AW32" s="45"/>
      <c r="AX32" s="43">
        <f t="shared" ref="AX32:AX35" si="236">IF(BD31="","",IF(MONTH(BD31+1)&lt;&gt;MONTH(BD31),"",BD31+1))</f>
        <v>45116</v>
      </c>
      <c r="AY32" s="43">
        <f t="shared" ref="AY32:AY35" si="237">IF(AX32="","",IF(MONTH(AX32+1)&lt;&gt;MONTH(AX32),"",AX32+1))</f>
        <v>45117</v>
      </c>
      <c r="AZ32" s="43">
        <f t="shared" si="194"/>
        <v>45118</v>
      </c>
      <c r="BA32" s="43">
        <f t="shared" si="195"/>
        <v>45119</v>
      </c>
      <c r="BB32" s="43">
        <f t="shared" si="196"/>
        <v>45120</v>
      </c>
      <c r="BC32" s="43">
        <f t="shared" si="197"/>
        <v>45121</v>
      </c>
      <c r="BD32" s="43">
        <f t="shared" si="198"/>
        <v>45122</v>
      </c>
      <c r="BE32" s="45"/>
      <c r="BF32" s="43">
        <f t="shared" ref="BF32:BF35" si="238">IF(BL31="","",IF(MONTH(BL31+1)&lt;&gt;MONTH(BL31),"",BL31+1))</f>
        <v>45151</v>
      </c>
      <c r="BG32" s="43">
        <f t="shared" ref="BG32:BG35" si="239">IF(BF32="","",IF(MONTH(BF32+1)&lt;&gt;MONTH(BF32),"",BF32+1))</f>
        <v>45152</v>
      </c>
      <c r="BH32" s="43">
        <f t="shared" si="199"/>
        <v>45153</v>
      </c>
      <c r="BI32" s="43">
        <f t="shared" si="200"/>
        <v>45154</v>
      </c>
      <c r="BJ32" s="43">
        <f t="shared" si="201"/>
        <v>45155</v>
      </c>
      <c r="BK32" s="43">
        <f t="shared" si="202"/>
        <v>45156</v>
      </c>
      <c r="BL32" s="43">
        <f t="shared" si="203"/>
        <v>45157</v>
      </c>
      <c r="BM32" s="45"/>
      <c r="BN32" s="43">
        <f t="shared" ref="BN32:BN35" si="240">IF(BT31="","",IF(MONTH(BT31+1)&lt;&gt;MONTH(BT31),"",BT31+1))</f>
        <v>45179</v>
      </c>
      <c r="BO32" s="43">
        <f t="shared" ref="BO32:BO35" si="241">IF(BN32="","",IF(MONTH(BN32+1)&lt;&gt;MONTH(BN32),"",BN32+1))</f>
        <v>45180</v>
      </c>
      <c r="BP32" s="43">
        <f t="shared" si="204"/>
        <v>45181</v>
      </c>
      <c r="BQ32" s="43">
        <f t="shared" si="205"/>
        <v>45182</v>
      </c>
      <c r="BR32" s="43">
        <f t="shared" si="206"/>
        <v>45183</v>
      </c>
      <c r="BS32" s="43">
        <f t="shared" si="207"/>
        <v>45184</v>
      </c>
      <c r="BT32" s="43">
        <f t="shared" si="208"/>
        <v>45185</v>
      </c>
      <c r="BU32" s="45"/>
      <c r="BV32" s="43">
        <f t="shared" ref="BV32:BV35" si="242">IF(CB31="","",IF(MONTH(CB31+1)&lt;&gt;MONTH(CB31),"",CB31+1))</f>
        <v>45214</v>
      </c>
      <c r="BW32" s="43">
        <f t="shared" ref="BW32:BW35" si="243">IF(BV32="","",IF(MONTH(BV32+1)&lt;&gt;MONTH(BV32),"",BV32+1))</f>
        <v>45215</v>
      </c>
      <c r="BX32" s="43">
        <f t="shared" si="209"/>
        <v>45216</v>
      </c>
      <c r="BY32" s="43">
        <f t="shared" si="210"/>
        <v>45217</v>
      </c>
      <c r="BZ32" s="43">
        <f t="shared" si="211"/>
        <v>45218</v>
      </c>
      <c r="CA32" s="43">
        <f t="shared" si="212"/>
        <v>45219</v>
      </c>
      <c r="CB32" s="43">
        <f t="shared" si="213"/>
        <v>45220</v>
      </c>
      <c r="CC32" s="45"/>
      <c r="CD32" s="43">
        <f t="shared" ref="CD32:CD35" si="244">IF(CJ31="","",IF(MONTH(CJ31+1)&lt;&gt;MONTH(CJ31),"",CJ31+1))</f>
        <v>45242</v>
      </c>
      <c r="CE32" s="43">
        <f t="shared" ref="CE32:CE35" si="245">IF(CD32="","",IF(MONTH(CD32+1)&lt;&gt;MONTH(CD32),"",CD32+1))</f>
        <v>45243</v>
      </c>
      <c r="CF32" s="43">
        <f t="shared" si="214"/>
        <v>45244</v>
      </c>
      <c r="CG32" s="43">
        <f t="shared" si="215"/>
        <v>45245</v>
      </c>
      <c r="CH32" s="43">
        <f t="shared" si="216"/>
        <v>45246</v>
      </c>
      <c r="CI32" s="43">
        <f t="shared" si="217"/>
        <v>45247</v>
      </c>
      <c r="CJ32" s="43">
        <f t="shared" si="218"/>
        <v>45248</v>
      </c>
      <c r="CK32" s="45"/>
      <c r="CL32" s="42">
        <f t="shared" ref="CL32:CL35" si="246">IF(CR31="","",IF(MONTH(CR31+1)&lt;&gt;MONTH(CR31),"",CR31+1))</f>
        <v>45270</v>
      </c>
      <c r="CM32" s="43">
        <f t="shared" ref="CM32:CM35" si="247">IF(CL32="","",IF(MONTH(CL32+1)&lt;&gt;MONTH(CL32),"",CL32+1))</f>
        <v>45271</v>
      </c>
      <c r="CN32" s="43">
        <f t="shared" si="219"/>
        <v>45272</v>
      </c>
      <c r="CO32" s="43">
        <f t="shared" si="220"/>
        <v>45273</v>
      </c>
      <c r="CP32" s="43">
        <f t="shared" si="221"/>
        <v>45274</v>
      </c>
      <c r="CQ32" s="43">
        <f t="shared" si="222"/>
        <v>45275</v>
      </c>
      <c r="CR32" s="44">
        <f t="shared" si="223"/>
        <v>45276</v>
      </c>
      <c r="CS32" s="39"/>
    </row>
    <row r="33" spans="2:97" x14ac:dyDescent="0.2">
      <c r="B33" s="42">
        <f t="shared" si="224"/>
        <v>44948</v>
      </c>
      <c r="C33" s="43">
        <f t="shared" si="225"/>
        <v>44949</v>
      </c>
      <c r="D33" s="43">
        <f t="shared" si="164"/>
        <v>44950</v>
      </c>
      <c r="E33" s="43">
        <f t="shared" si="165"/>
        <v>44951</v>
      </c>
      <c r="F33" s="43">
        <f t="shared" si="166"/>
        <v>44952</v>
      </c>
      <c r="G33" s="43">
        <f t="shared" si="167"/>
        <v>44953</v>
      </c>
      <c r="H33" s="44">
        <f t="shared" si="168"/>
        <v>44954</v>
      </c>
      <c r="I33" s="45"/>
      <c r="J33" s="43">
        <f t="shared" si="226"/>
        <v>44976</v>
      </c>
      <c r="K33" s="43">
        <f t="shared" si="227"/>
        <v>44977</v>
      </c>
      <c r="L33" s="43">
        <f t="shared" si="169"/>
        <v>44978</v>
      </c>
      <c r="M33" s="43">
        <f t="shared" si="170"/>
        <v>44979</v>
      </c>
      <c r="N33" s="43">
        <f t="shared" si="171"/>
        <v>44980</v>
      </c>
      <c r="O33" s="43">
        <f t="shared" si="172"/>
        <v>44981</v>
      </c>
      <c r="P33" s="43">
        <f t="shared" si="173"/>
        <v>44982</v>
      </c>
      <c r="Q33" s="45"/>
      <c r="R33" s="43">
        <f t="shared" si="228"/>
        <v>45004</v>
      </c>
      <c r="S33" s="43">
        <f t="shared" si="229"/>
        <v>45005</v>
      </c>
      <c r="T33" s="43">
        <f t="shared" si="174"/>
        <v>45006</v>
      </c>
      <c r="U33" s="43">
        <f t="shared" si="175"/>
        <v>45007</v>
      </c>
      <c r="V33" s="43">
        <f t="shared" si="176"/>
        <v>45008</v>
      </c>
      <c r="W33" s="43">
        <f t="shared" si="177"/>
        <v>45009</v>
      </c>
      <c r="X33" s="43">
        <f t="shared" si="178"/>
        <v>45010</v>
      </c>
      <c r="Y33" s="45"/>
      <c r="Z33" s="43">
        <f t="shared" si="230"/>
        <v>45032</v>
      </c>
      <c r="AA33" s="43">
        <f t="shared" si="231"/>
        <v>45033</v>
      </c>
      <c r="AB33" s="43">
        <f t="shared" si="179"/>
        <v>45034</v>
      </c>
      <c r="AC33" s="43">
        <f t="shared" si="180"/>
        <v>45035</v>
      </c>
      <c r="AD33" s="43">
        <f t="shared" si="181"/>
        <v>45036</v>
      </c>
      <c r="AE33" s="43">
        <f t="shared" si="182"/>
        <v>45037</v>
      </c>
      <c r="AF33" s="43">
        <f t="shared" si="183"/>
        <v>45038</v>
      </c>
      <c r="AG33" s="45"/>
      <c r="AH33" s="43">
        <f t="shared" si="232"/>
        <v>45067</v>
      </c>
      <c r="AI33" s="43">
        <f t="shared" si="233"/>
        <v>45068</v>
      </c>
      <c r="AJ33" s="43">
        <f t="shared" si="184"/>
        <v>45069</v>
      </c>
      <c r="AK33" s="43">
        <f t="shared" si="185"/>
        <v>45070</v>
      </c>
      <c r="AL33" s="43">
        <f t="shared" si="186"/>
        <v>45071</v>
      </c>
      <c r="AM33" s="43">
        <f t="shared" si="187"/>
        <v>45072</v>
      </c>
      <c r="AN33" s="43">
        <f t="shared" si="188"/>
        <v>45073</v>
      </c>
      <c r="AO33" s="45"/>
      <c r="AP33" s="43">
        <f t="shared" si="234"/>
        <v>45095</v>
      </c>
      <c r="AQ33" s="43">
        <f t="shared" si="235"/>
        <v>45096</v>
      </c>
      <c r="AR33" s="43">
        <f t="shared" si="189"/>
        <v>45097</v>
      </c>
      <c r="AS33" s="43">
        <f t="shared" si="190"/>
        <v>45098</v>
      </c>
      <c r="AT33" s="43">
        <f t="shared" si="191"/>
        <v>45099</v>
      </c>
      <c r="AU33" s="43">
        <f t="shared" si="192"/>
        <v>45100</v>
      </c>
      <c r="AV33" s="43">
        <f t="shared" si="193"/>
        <v>45101</v>
      </c>
      <c r="AW33" s="45"/>
      <c r="AX33" s="43">
        <f t="shared" si="236"/>
        <v>45123</v>
      </c>
      <c r="AY33" s="43">
        <f t="shared" si="237"/>
        <v>45124</v>
      </c>
      <c r="AZ33" s="43">
        <f t="shared" si="194"/>
        <v>45125</v>
      </c>
      <c r="BA33" s="43">
        <f t="shared" si="195"/>
        <v>45126</v>
      </c>
      <c r="BB33" s="43">
        <f t="shared" si="196"/>
        <v>45127</v>
      </c>
      <c r="BC33" s="43">
        <f t="shared" si="197"/>
        <v>45128</v>
      </c>
      <c r="BD33" s="43">
        <f t="shared" si="198"/>
        <v>45129</v>
      </c>
      <c r="BE33" s="45"/>
      <c r="BF33" s="43">
        <f t="shared" si="238"/>
        <v>45158</v>
      </c>
      <c r="BG33" s="43">
        <f t="shared" si="239"/>
        <v>45159</v>
      </c>
      <c r="BH33" s="43">
        <f t="shared" si="199"/>
        <v>45160</v>
      </c>
      <c r="BI33" s="43">
        <f t="shared" si="200"/>
        <v>45161</v>
      </c>
      <c r="BJ33" s="43">
        <f t="shared" si="201"/>
        <v>45162</v>
      </c>
      <c r="BK33" s="43">
        <f t="shared" si="202"/>
        <v>45163</v>
      </c>
      <c r="BL33" s="43">
        <f t="shared" si="203"/>
        <v>45164</v>
      </c>
      <c r="BM33" s="45"/>
      <c r="BN33" s="43">
        <f t="shared" si="240"/>
        <v>45186</v>
      </c>
      <c r="BO33" s="43">
        <f t="shared" si="241"/>
        <v>45187</v>
      </c>
      <c r="BP33" s="43">
        <f t="shared" si="204"/>
        <v>45188</v>
      </c>
      <c r="BQ33" s="43">
        <f t="shared" si="205"/>
        <v>45189</v>
      </c>
      <c r="BR33" s="43">
        <f t="shared" si="206"/>
        <v>45190</v>
      </c>
      <c r="BS33" s="43">
        <f t="shared" si="207"/>
        <v>45191</v>
      </c>
      <c r="BT33" s="43">
        <f t="shared" si="208"/>
        <v>45192</v>
      </c>
      <c r="BU33" s="45"/>
      <c r="BV33" s="43">
        <f t="shared" si="242"/>
        <v>45221</v>
      </c>
      <c r="BW33" s="43">
        <f t="shared" si="243"/>
        <v>45222</v>
      </c>
      <c r="BX33" s="43">
        <f t="shared" si="209"/>
        <v>45223</v>
      </c>
      <c r="BY33" s="43">
        <f t="shared" si="210"/>
        <v>45224</v>
      </c>
      <c r="BZ33" s="43">
        <f t="shared" si="211"/>
        <v>45225</v>
      </c>
      <c r="CA33" s="43">
        <f t="shared" si="212"/>
        <v>45226</v>
      </c>
      <c r="CB33" s="43">
        <f t="shared" si="213"/>
        <v>45227</v>
      </c>
      <c r="CC33" s="45"/>
      <c r="CD33" s="43">
        <f t="shared" si="244"/>
        <v>45249</v>
      </c>
      <c r="CE33" s="43">
        <f t="shared" si="245"/>
        <v>45250</v>
      </c>
      <c r="CF33" s="43">
        <f t="shared" si="214"/>
        <v>45251</v>
      </c>
      <c r="CG33" s="43">
        <f t="shared" si="215"/>
        <v>45252</v>
      </c>
      <c r="CH33" s="43">
        <f t="shared" si="216"/>
        <v>45253</v>
      </c>
      <c r="CI33" s="43">
        <f t="shared" si="217"/>
        <v>45254</v>
      </c>
      <c r="CJ33" s="43">
        <f t="shared" si="218"/>
        <v>45255</v>
      </c>
      <c r="CK33" s="45"/>
      <c r="CL33" s="42">
        <f t="shared" si="246"/>
        <v>45277</v>
      </c>
      <c r="CM33" s="43">
        <f t="shared" si="247"/>
        <v>45278</v>
      </c>
      <c r="CN33" s="43">
        <f t="shared" si="219"/>
        <v>45279</v>
      </c>
      <c r="CO33" s="43">
        <f t="shared" si="220"/>
        <v>45280</v>
      </c>
      <c r="CP33" s="43">
        <f t="shared" si="221"/>
        <v>45281</v>
      </c>
      <c r="CQ33" s="43">
        <f t="shared" si="222"/>
        <v>45282</v>
      </c>
      <c r="CR33" s="44">
        <f t="shared" si="223"/>
        <v>45283</v>
      </c>
      <c r="CS33" s="39"/>
    </row>
    <row r="34" spans="2:97" x14ac:dyDescent="0.2">
      <c r="B34" s="42">
        <f t="shared" si="224"/>
        <v>44955</v>
      </c>
      <c r="C34" s="43">
        <f t="shared" si="225"/>
        <v>44956</v>
      </c>
      <c r="D34" s="43">
        <f t="shared" si="164"/>
        <v>44957</v>
      </c>
      <c r="E34" s="43" t="str">
        <f t="shared" si="165"/>
        <v/>
      </c>
      <c r="F34" s="43" t="str">
        <f t="shared" si="166"/>
        <v/>
      </c>
      <c r="G34" s="43" t="str">
        <f t="shared" si="167"/>
        <v/>
      </c>
      <c r="H34" s="44" t="str">
        <f t="shared" si="168"/>
        <v/>
      </c>
      <c r="I34" s="45"/>
      <c r="J34" s="43">
        <f t="shared" si="226"/>
        <v>44983</v>
      </c>
      <c r="K34" s="43">
        <f t="shared" si="227"/>
        <v>44984</v>
      </c>
      <c r="L34" s="43">
        <f t="shared" si="169"/>
        <v>44985</v>
      </c>
      <c r="M34" s="43" t="str">
        <f t="shared" si="170"/>
        <v/>
      </c>
      <c r="N34" s="43" t="str">
        <f t="shared" si="171"/>
        <v/>
      </c>
      <c r="O34" s="43" t="str">
        <f t="shared" si="172"/>
        <v/>
      </c>
      <c r="P34" s="43" t="str">
        <f t="shared" si="173"/>
        <v/>
      </c>
      <c r="Q34" s="45"/>
      <c r="R34" s="43">
        <f t="shared" si="228"/>
        <v>45011</v>
      </c>
      <c r="S34" s="43">
        <f t="shared" si="229"/>
        <v>45012</v>
      </c>
      <c r="T34" s="43">
        <f t="shared" si="174"/>
        <v>45013</v>
      </c>
      <c r="U34" s="43">
        <f t="shared" si="175"/>
        <v>45014</v>
      </c>
      <c r="V34" s="43">
        <f t="shared" si="176"/>
        <v>45015</v>
      </c>
      <c r="W34" s="43">
        <f t="shared" si="177"/>
        <v>45016</v>
      </c>
      <c r="X34" s="43" t="str">
        <f t="shared" si="178"/>
        <v/>
      </c>
      <c r="Y34" s="45"/>
      <c r="Z34" s="43">
        <f t="shared" si="230"/>
        <v>45039</v>
      </c>
      <c r="AA34" s="43">
        <f t="shared" si="231"/>
        <v>45040</v>
      </c>
      <c r="AB34" s="43">
        <f t="shared" si="179"/>
        <v>45041</v>
      </c>
      <c r="AC34" s="43">
        <f t="shared" si="180"/>
        <v>45042</v>
      </c>
      <c r="AD34" s="43">
        <f t="shared" si="181"/>
        <v>45043</v>
      </c>
      <c r="AE34" s="43">
        <f t="shared" si="182"/>
        <v>45044</v>
      </c>
      <c r="AF34" s="43">
        <f t="shared" si="183"/>
        <v>45045</v>
      </c>
      <c r="AG34" s="45"/>
      <c r="AH34" s="43">
        <f t="shared" si="232"/>
        <v>45074</v>
      </c>
      <c r="AI34" s="43">
        <f t="shared" si="233"/>
        <v>45075</v>
      </c>
      <c r="AJ34" s="43">
        <f t="shared" si="184"/>
        <v>45076</v>
      </c>
      <c r="AK34" s="43">
        <f t="shared" si="185"/>
        <v>45077</v>
      </c>
      <c r="AL34" s="43" t="str">
        <f t="shared" si="186"/>
        <v/>
      </c>
      <c r="AM34" s="43" t="str">
        <f t="shared" si="187"/>
        <v/>
      </c>
      <c r="AN34" s="43" t="str">
        <f t="shared" si="188"/>
        <v/>
      </c>
      <c r="AO34" s="45"/>
      <c r="AP34" s="43">
        <f t="shared" si="234"/>
        <v>45102</v>
      </c>
      <c r="AQ34" s="43">
        <f t="shared" si="235"/>
        <v>45103</v>
      </c>
      <c r="AR34" s="43">
        <f t="shared" si="189"/>
        <v>45104</v>
      </c>
      <c r="AS34" s="43">
        <f t="shared" si="190"/>
        <v>45105</v>
      </c>
      <c r="AT34" s="43">
        <f t="shared" si="191"/>
        <v>45106</v>
      </c>
      <c r="AU34" s="43">
        <f t="shared" si="192"/>
        <v>45107</v>
      </c>
      <c r="AV34" s="43" t="str">
        <f t="shared" si="193"/>
        <v/>
      </c>
      <c r="AW34" s="45"/>
      <c r="AX34" s="43">
        <f t="shared" si="236"/>
        <v>45130</v>
      </c>
      <c r="AY34" s="43">
        <f t="shared" si="237"/>
        <v>45131</v>
      </c>
      <c r="AZ34" s="43">
        <f t="shared" si="194"/>
        <v>45132</v>
      </c>
      <c r="BA34" s="43">
        <f t="shared" si="195"/>
        <v>45133</v>
      </c>
      <c r="BB34" s="43">
        <f t="shared" si="196"/>
        <v>45134</v>
      </c>
      <c r="BC34" s="43">
        <f t="shared" si="197"/>
        <v>45135</v>
      </c>
      <c r="BD34" s="43">
        <f t="shared" si="198"/>
        <v>45136</v>
      </c>
      <c r="BE34" s="45"/>
      <c r="BF34" s="43">
        <f t="shared" si="238"/>
        <v>45165</v>
      </c>
      <c r="BG34" s="43">
        <f t="shared" si="239"/>
        <v>45166</v>
      </c>
      <c r="BH34" s="43">
        <f t="shared" si="199"/>
        <v>45167</v>
      </c>
      <c r="BI34" s="43">
        <f t="shared" si="200"/>
        <v>45168</v>
      </c>
      <c r="BJ34" s="43">
        <f t="shared" si="201"/>
        <v>45169</v>
      </c>
      <c r="BK34" s="43" t="str">
        <f t="shared" si="202"/>
        <v/>
      </c>
      <c r="BL34" s="43" t="str">
        <f t="shared" si="203"/>
        <v/>
      </c>
      <c r="BM34" s="45"/>
      <c r="BN34" s="43">
        <f t="shared" si="240"/>
        <v>45193</v>
      </c>
      <c r="BO34" s="43">
        <f t="shared" si="241"/>
        <v>45194</v>
      </c>
      <c r="BP34" s="43">
        <f t="shared" si="204"/>
        <v>45195</v>
      </c>
      <c r="BQ34" s="43">
        <f t="shared" si="205"/>
        <v>45196</v>
      </c>
      <c r="BR34" s="43">
        <f t="shared" si="206"/>
        <v>45197</v>
      </c>
      <c r="BS34" s="43">
        <f t="shared" si="207"/>
        <v>45198</v>
      </c>
      <c r="BT34" s="43">
        <f t="shared" si="208"/>
        <v>45199</v>
      </c>
      <c r="BU34" s="45"/>
      <c r="BV34" s="43">
        <f t="shared" si="242"/>
        <v>45228</v>
      </c>
      <c r="BW34" s="43">
        <f t="shared" si="243"/>
        <v>45229</v>
      </c>
      <c r="BX34" s="43">
        <f t="shared" si="209"/>
        <v>45230</v>
      </c>
      <c r="BY34" s="43" t="str">
        <f t="shared" si="210"/>
        <v/>
      </c>
      <c r="BZ34" s="43" t="str">
        <f t="shared" si="211"/>
        <v/>
      </c>
      <c r="CA34" s="43" t="str">
        <f t="shared" si="212"/>
        <v/>
      </c>
      <c r="CB34" s="43" t="str">
        <f t="shared" si="213"/>
        <v/>
      </c>
      <c r="CC34" s="45"/>
      <c r="CD34" s="43">
        <f t="shared" si="244"/>
        <v>45256</v>
      </c>
      <c r="CE34" s="43">
        <f t="shared" si="245"/>
        <v>45257</v>
      </c>
      <c r="CF34" s="43">
        <f t="shared" si="214"/>
        <v>45258</v>
      </c>
      <c r="CG34" s="43">
        <f t="shared" si="215"/>
        <v>45259</v>
      </c>
      <c r="CH34" s="43">
        <f t="shared" si="216"/>
        <v>45260</v>
      </c>
      <c r="CI34" s="43" t="str">
        <f t="shared" si="217"/>
        <v/>
      </c>
      <c r="CJ34" s="43" t="str">
        <f t="shared" si="218"/>
        <v/>
      </c>
      <c r="CK34" s="45"/>
      <c r="CL34" s="42">
        <f t="shared" si="246"/>
        <v>45284</v>
      </c>
      <c r="CM34" s="43">
        <f t="shared" si="247"/>
        <v>45285</v>
      </c>
      <c r="CN34" s="43">
        <f t="shared" si="219"/>
        <v>45286</v>
      </c>
      <c r="CO34" s="43">
        <f t="shared" si="220"/>
        <v>45287</v>
      </c>
      <c r="CP34" s="43">
        <f t="shared" si="221"/>
        <v>45288</v>
      </c>
      <c r="CQ34" s="43">
        <f t="shared" si="222"/>
        <v>45289</v>
      </c>
      <c r="CR34" s="44">
        <f t="shared" si="223"/>
        <v>45290</v>
      </c>
      <c r="CS34" s="39"/>
    </row>
    <row r="35" spans="2:97" x14ac:dyDescent="0.2">
      <c r="B35" s="42" t="str">
        <f t="shared" si="224"/>
        <v/>
      </c>
      <c r="C35" s="43" t="str">
        <f t="shared" si="225"/>
        <v/>
      </c>
      <c r="D35" s="100"/>
      <c r="E35" s="100"/>
      <c r="F35" s="100"/>
      <c r="G35" s="100"/>
      <c r="H35" s="128"/>
      <c r="I35" s="45"/>
      <c r="J35" s="43" t="str">
        <f t="shared" si="226"/>
        <v/>
      </c>
      <c r="K35" s="43" t="str">
        <f t="shared" si="227"/>
        <v/>
      </c>
      <c r="L35" s="100" t="str">
        <f t="shared" si="169"/>
        <v/>
      </c>
      <c r="M35" s="100"/>
      <c r="N35" s="100"/>
      <c r="O35" s="100"/>
      <c r="P35" s="100"/>
      <c r="Q35" s="45"/>
      <c r="R35" s="43" t="str">
        <f t="shared" si="228"/>
        <v/>
      </c>
      <c r="S35" s="43" t="str">
        <f t="shared" si="229"/>
        <v/>
      </c>
      <c r="T35" s="100" t="str">
        <f t="shared" si="174"/>
        <v/>
      </c>
      <c r="U35" s="100"/>
      <c r="V35" s="100"/>
      <c r="W35" s="100"/>
      <c r="X35" s="100"/>
      <c r="Y35" s="45"/>
      <c r="Z35" s="43">
        <f t="shared" si="230"/>
        <v>45046</v>
      </c>
      <c r="AA35" s="43" t="str">
        <f t="shared" si="231"/>
        <v/>
      </c>
      <c r="AB35" s="100" t="str">
        <f t="shared" si="179"/>
        <v/>
      </c>
      <c r="AC35" s="100"/>
      <c r="AD35" s="100"/>
      <c r="AE35" s="100"/>
      <c r="AF35" s="100"/>
      <c r="AG35" s="45"/>
      <c r="AH35" s="43" t="str">
        <f t="shared" si="232"/>
        <v/>
      </c>
      <c r="AI35" s="43" t="str">
        <f t="shared" si="233"/>
        <v/>
      </c>
      <c r="AJ35" s="100" t="str">
        <f t="shared" si="184"/>
        <v/>
      </c>
      <c r="AK35" s="100"/>
      <c r="AL35" s="100"/>
      <c r="AM35" s="100"/>
      <c r="AN35" s="100"/>
      <c r="AO35" s="45"/>
      <c r="AP35" s="43" t="str">
        <f t="shared" si="234"/>
        <v/>
      </c>
      <c r="AQ35" s="101" t="s">
        <v>8</v>
      </c>
      <c r="AR35" s="101"/>
      <c r="AS35" s="101"/>
      <c r="AT35" s="101"/>
      <c r="AU35" s="101"/>
      <c r="AV35" s="101"/>
      <c r="AW35" s="45"/>
      <c r="AX35" s="43">
        <f t="shared" si="236"/>
        <v>45137</v>
      </c>
      <c r="AY35" s="43">
        <f t="shared" si="237"/>
        <v>45138</v>
      </c>
      <c r="AZ35" s="100" t="str">
        <f t="shared" si="194"/>
        <v/>
      </c>
      <c r="BA35" s="100"/>
      <c r="BB35" s="100"/>
      <c r="BC35" s="100"/>
      <c r="BD35" s="100"/>
      <c r="BE35" s="45"/>
      <c r="BF35" s="43" t="str">
        <f t="shared" si="238"/>
        <v/>
      </c>
      <c r="BG35" s="43" t="str">
        <f t="shared" si="239"/>
        <v/>
      </c>
      <c r="BH35" s="100" t="str">
        <f t="shared" si="199"/>
        <v/>
      </c>
      <c r="BI35" s="100"/>
      <c r="BJ35" s="100"/>
      <c r="BK35" s="100"/>
      <c r="BL35" s="100"/>
      <c r="BM35" s="45"/>
      <c r="BN35" s="43" t="str">
        <f t="shared" si="240"/>
        <v/>
      </c>
      <c r="BO35" s="43" t="str">
        <f t="shared" si="241"/>
        <v/>
      </c>
      <c r="BP35" s="100" t="str">
        <f t="shared" si="204"/>
        <v/>
      </c>
      <c r="BQ35" s="100"/>
      <c r="BR35" s="100"/>
      <c r="BS35" s="100"/>
      <c r="BT35" s="100"/>
      <c r="BU35" s="45"/>
      <c r="BV35" s="43" t="str">
        <f t="shared" si="242"/>
        <v/>
      </c>
      <c r="BW35" s="43" t="str">
        <f t="shared" si="243"/>
        <v/>
      </c>
      <c r="BX35" s="100" t="str">
        <f t="shared" si="209"/>
        <v/>
      </c>
      <c r="BY35" s="100"/>
      <c r="BZ35" s="100"/>
      <c r="CA35" s="100"/>
      <c r="CB35" s="100"/>
      <c r="CC35" s="45"/>
      <c r="CD35" s="43" t="str">
        <f t="shared" si="244"/>
        <v/>
      </c>
      <c r="CE35" s="43" t="str">
        <f t="shared" si="245"/>
        <v/>
      </c>
      <c r="CF35" s="100" t="str">
        <f t="shared" si="214"/>
        <v/>
      </c>
      <c r="CG35" s="100"/>
      <c r="CH35" s="100"/>
      <c r="CI35" s="100"/>
      <c r="CJ35" s="100"/>
      <c r="CK35" s="45"/>
      <c r="CL35" s="42">
        <f t="shared" si="246"/>
        <v>45291</v>
      </c>
      <c r="CM35" s="43" t="str">
        <f t="shared" si="247"/>
        <v/>
      </c>
      <c r="CN35" s="101" t="s">
        <v>9</v>
      </c>
      <c r="CO35" s="101"/>
      <c r="CP35" s="101"/>
      <c r="CQ35" s="101"/>
      <c r="CR35" s="116"/>
      <c r="CS35" s="39"/>
    </row>
    <row r="36" spans="2:97" s="8" customFormat="1" ht="21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</row>
    <row r="37" spans="2:97" ht="21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</row>
    <row r="38" spans="2:97" x14ac:dyDescent="0.2">
      <c r="B38" s="98">
        <f>DATE($D$3,$K$3,1)</f>
        <v>44927</v>
      </c>
      <c r="C38" s="98"/>
      <c r="D38" s="98"/>
      <c r="E38" s="98"/>
      <c r="F38" s="98"/>
      <c r="G38" s="98"/>
      <c r="H38" s="99"/>
      <c r="I38" s="27"/>
      <c r="J38" s="98">
        <f>DATE(YEAR(B38),MONTH(B38)+1,1)</f>
        <v>44958</v>
      </c>
      <c r="K38" s="98"/>
      <c r="L38" s="98"/>
      <c r="M38" s="98"/>
      <c r="N38" s="98"/>
      <c r="O38" s="98"/>
      <c r="P38" s="99"/>
      <c r="Q38" s="27"/>
      <c r="R38" s="98">
        <f>DATE(YEAR(J38),MONTH(J38)+1,1)</f>
        <v>44986</v>
      </c>
      <c r="S38" s="98"/>
      <c r="T38" s="98"/>
      <c r="U38" s="98"/>
      <c r="V38" s="98"/>
      <c r="W38" s="98"/>
      <c r="X38" s="99"/>
      <c r="Y38" s="27"/>
      <c r="Z38" s="98">
        <f>DATE(YEAR(R38),MONTH(R38)+1,1)</f>
        <v>45017</v>
      </c>
      <c r="AA38" s="98"/>
      <c r="AB38" s="98"/>
      <c r="AC38" s="98"/>
      <c r="AD38" s="98"/>
      <c r="AE38" s="98"/>
      <c r="AF38" s="99"/>
      <c r="AG38" s="27"/>
      <c r="AH38" s="98">
        <f>DATE(YEAR(Z38),MONTH(Z38)+1,1)</f>
        <v>45047</v>
      </c>
      <c r="AI38" s="98"/>
      <c r="AJ38" s="98"/>
      <c r="AK38" s="98"/>
      <c r="AL38" s="98"/>
      <c r="AM38" s="98"/>
      <c r="AN38" s="99"/>
      <c r="AO38" s="27"/>
      <c r="AP38" s="98">
        <f>DATE(YEAR(AH38),MONTH(AH38)+1,1)</f>
        <v>45078</v>
      </c>
      <c r="AQ38" s="98"/>
      <c r="AR38" s="98"/>
      <c r="AS38" s="98"/>
      <c r="AT38" s="98"/>
      <c r="AU38" s="98"/>
      <c r="AV38" s="99"/>
      <c r="AW38" s="27"/>
      <c r="AX38" s="98">
        <f>DATE(YEAR(AP38),MONTH(AP38)+1,1)</f>
        <v>45108</v>
      </c>
      <c r="AY38" s="98"/>
      <c r="AZ38" s="98"/>
      <c r="BA38" s="98"/>
      <c r="BB38" s="98"/>
      <c r="BC38" s="98"/>
      <c r="BD38" s="99"/>
      <c r="BE38" s="27"/>
      <c r="BF38" s="98">
        <f>DATE(YEAR(AX38),MONTH(AX38)+1,1)</f>
        <v>45139</v>
      </c>
      <c r="BG38" s="98"/>
      <c r="BH38" s="98"/>
      <c r="BI38" s="98"/>
      <c r="BJ38" s="98"/>
      <c r="BK38" s="98"/>
      <c r="BL38" s="99"/>
      <c r="BM38" s="27"/>
      <c r="BN38" s="98">
        <f>DATE(YEAR(BF38),MONTH(BF38)+1,1)</f>
        <v>45170</v>
      </c>
      <c r="BO38" s="98"/>
      <c r="BP38" s="98"/>
      <c r="BQ38" s="98"/>
      <c r="BR38" s="98"/>
      <c r="BS38" s="98"/>
      <c r="BT38" s="99"/>
      <c r="BU38" s="27"/>
      <c r="BV38" s="98">
        <f>DATE(YEAR(BN38),MONTH(BN38)+1,1)</f>
        <v>45200</v>
      </c>
      <c r="BW38" s="98"/>
      <c r="BX38" s="98"/>
      <c r="BY38" s="98"/>
      <c r="BZ38" s="98"/>
      <c r="CA38" s="98"/>
      <c r="CB38" s="99"/>
      <c r="CC38" s="27"/>
      <c r="CD38" s="98">
        <f>DATE(YEAR(BV38),MONTH(BV38)+1,1)</f>
        <v>45231</v>
      </c>
      <c r="CE38" s="98"/>
      <c r="CF38" s="98"/>
      <c r="CG38" s="98"/>
      <c r="CH38" s="98"/>
      <c r="CI38" s="98"/>
      <c r="CJ38" s="99"/>
      <c r="CK38" s="27"/>
      <c r="CL38" s="98">
        <f>DATE(YEAR(CD38),MONTH(CD38)+1,1)</f>
        <v>45261</v>
      </c>
      <c r="CM38" s="98"/>
      <c r="CN38" s="98"/>
      <c r="CO38" s="98"/>
      <c r="CP38" s="98"/>
      <c r="CQ38" s="98"/>
      <c r="CR38" s="99"/>
      <c r="CS38" s="27"/>
    </row>
    <row r="39" spans="2:97" x14ac:dyDescent="0.2">
      <c r="B39" s="47" t="str">
        <f>CHOOSE(1+MOD($R$3+1-2,7),"S","M","T","W","T","F","S")</f>
        <v>S</v>
      </c>
      <c r="C39" s="47" t="str">
        <f>CHOOSE(1+MOD($R$3+2-2,7),"S","M","T","W","T","F","S")</f>
        <v>M</v>
      </c>
      <c r="D39" s="47" t="str">
        <f>CHOOSE(1+MOD($R$3+3-2,7),"S","M","T","W","T","F","S")</f>
        <v>T</v>
      </c>
      <c r="E39" s="47" t="str">
        <f>CHOOSE(1+MOD($R$3+4-2,7),"S","M","T","W","T","F","S")</f>
        <v>W</v>
      </c>
      <c r="F39" s="47" t="str">
        <f>CHOOSE(1+MOD($R$3+5-2,7),"S","M","T","W","T","F","S")</f>
        <v>T</v>
      </c>
      <c r="G39" s="47" t="str">
        <f>CHOOSE(1+MOD($R$3+6-2,7),"S","M","T","W","T","F","S")</f>
        <v>F</v>
      </c>
      <c r="H39" s="47" t="str">
        <f>CHOOSE(1+MOD($R$3+7-2,7),"S","M","T","W","T","F","S")</f>
        <v>S</v>
      </c>
      <c r="I39" s="50"/>
      <c r="J39" s="47" t="str">
        <f>CHOOSE(1+MOD($R$3+1-2,7),"S","M","T","W","T","F","S")</f>
        <v>S</v>
      </c>
      <c r="K39" s="47" t="str">
        <f>CHOOSE(1+MOD($R$3+2-2,7),"S","M","T","W","T","F","S")</f>
        <v>M</v>
      </c>
      <c r="L39" s="47" t="str">
        <f>CHOOSE(1+MOD($R$3+3-2,7),"S","M","T","W","T","F","S")</f>
        <v>T</v>
      </c>
      <c r="M39" s="47" t="str">
        <f>CHOOSE(1+MOD($R$3+4-2,7),"S","M","T","W","T","F","S")</f>
        <v>W</v>
      </c>
      <c r="N39" s="47" t="str">
        <f>CHOOSE(1+MOD($R$3+5-2,7),"S","M","T","W","T","F","S")</f>
        <v>T</v>
      </c>
      <c r="O39" s="47" t="str">
        <f>CHOOSE(1+MOD($R$3+6-2,7),"S","M","T","W","T","F","S")</f>
        <v>F</v>
      </c>
      <c r="P39" s="47" t="str">
        <f>CHOOSE(1+MOD($R$3+7-2,7),"S","M","T","W","T","F","S")</f>
        <v>S</v>
      </c>
      <c r="Q39" s="50"/>
      <c r="R39" s="47" t="str">
        <f>CHOOSE(1+MOD($R$3+1-2,7),"S","M","T","W","T","F","S")</f>
        <v>S</v>
      </c>
      <c r="S39" s="47" t="str">
        <f>CHOOSE(1+MOD($R$3+2-2,7),"S","M","T","W","T","F","S")</f>
        <v>M</v>
      </c>
      <c r="T39" s="47" t="str">
        <f>CHOOSE(1+MOD($R$3+3-2,7),"S","M","T","W","T","F","S")</f>
        <v>T</v>
      </c>
      <c r="U39" s="47" t="str">
        <f>CHOOSE(1+MOD($R$3+4-2,7),"S","M","T","W","T","F","S")</f>
        <v>W</v>
      </c>
      <c r="V39" s="47" t="str">
        <f>CHOOSE(1+MOD($R$3+5-2,7),"S","M","T","W","T","F","S")</f>
        <v>T</v>
      </c>
      <c r="W39" s="47" t="str">
        <f>CHOOSE(1+MOD($R$3+6-2,7),"S","M","T","W","T","F","S")</f>
        <v>F</v>
      </c>
      <c r="X39" s="47" t="str">
        <f>CHOOSE(1+MOD($R$3+7-2,7),"S","M","T","W","T","F","S")</f>
        <v>S</v>
      </c>
      <c r="Y39" s="50"/>
      <c r="Z39" s="47" t="str">
        <f>CHOOSE(1+MOD($R$3+1-2,7),"S","M","T","W","T","F","S")</f>
        <v>S</v>
      </c>
      <c r="AA39" s="47" t="str">
        <f>CHOOSE(1+MOD($R$3+2-2,7),"S","M","T","W","T","F","S")</f>
        <v>M</v>
      </c>
      <c r="AB39" s="47" t="str">
        <f>CHOOSE(1+MOD($R$3+3-2,7),"S","M","T","W","T","F","S")</f>
        <v>T</v>
      </c>
      <c r="AC39" s="47" t="str">
        <f>CHOOSE(1+MOD($R$3+4-2,7),"S","M","T","W","T","F","S")</f>
        <v>W</v>
      </c>
      <c r="AD39" s="47" t="str">
        <f>CHOOSE(1+MOD($R$3+5-2,7),"S","M","T","W","T","F","S")</f>
        <v>T</v>
      </c>
      <c r="AE39" s="47" t="str">
        <f>CHOOSE(1+MOD($R$3+6-2,7),"S","M","T","W","T","F","S")</f>
        <v>F</v>
      </c>
      <c r="AF39" s="47" t="str">
        <f>CHOOSE(1+MOD($R$3+7-2,7),"S","M","T","W","T","F","S")</f>
        <v>S</v>
      </c>
      <c r="AG39" s="50"/>
      <c r="AH39" s="47" t="str">
        <f>CHOOSE(1+MOD($R$3+1-2,7),"S","M","T","W","T","F","S")</f>
        <v>S</v>
      </c>
      <c r="AI39" s="47" t="str">
        <f>CHOOSE(1+MOD($R$3+2-2,7),"S","M","T","W","T","F","S")</f>
        <v>M</v>
      </c>
      <c r="AJ39" s="47" t="str">
        <f>CHOOSE(1+MOD($R$3+3-2,7),"S","M","T","W","T","F","S")</f>
        <v>T</v>
      </c>
      <c r="AK39" s="47" t="str">
        <f>CHOOSE(1+MOD($R$3+4-2,7),"S","M","T","W","T","F","S")</f>
        <v>W</v>
      </c>
      <c r="AL39" s="47" t="str">
        <f>CHOOSE(1+MOD($R$3+5-2,7),"S","M","T","W","T","F","S")</f>
        <v>T</v>
      </c>
      <c r="AM39" s="47" t="str">
        <f>CHOOSE(1+MOD($R$3+6-2,7),"S","M","T","W","T","F","S")</f>
        <v>F</v>
      </c>
      <c r="AN39" s="47" t="str">
        <f>CHOOSE(1+MOD($R$3+7-2,7),"S","M","T","W","T","F","S")</f>
        <v>S</v>
      </c>
      <c r="AO39" s="50"/>
      <c r="AP39" s="47" t="str">
        <f>CHOOSE(1+MOD($R$3+1-2,7),"S","M","T","W","T","F","S")</f>
        <v>S</v>
      </c>
      <c r="AQ39" s="47" t="str">
        <f>CHOOSE(1+MOD($R$3+2-2,7),"S","M","T","W","T","F","S")</f>
        <v>M</v>
      </c>
      <c r="AR39" s="47" t="str">
        <f>CHOOSE(1+MOD($R$3+3-2,7),"S","M","T","W","T","F","S")</f>
        <v>T</v>
      </c>
      <c r="AS39" s="47" t="str">
        <f>CHOOSE(1+MOD($R$3+4-2,7),"S","M","T","W","T","F","S")</f>
        <v>W</v>
      </c>
      <c r="AT39" s="47" t="str">
        <f>CHOOSE(1+MOD($R$3+5-2,7),"S","M","T","W","T","F","S")</f>
        <v>T</v>
      </c>
      <c r="AU39" s="47" t="str">
        <f>CHOOSE(1+MOD($R$3+6-2,7),"S","M","T","W","T","F","S")</f>
        <v>F</v>
      </c>
      <c r="AV39" s="47" t="str">
        <f>CHOOSE(1+MOD($R$3+7-2,7),"S","M","T","W","T","F","S")</f>
        <v>S</v>
      </c>
      <c r="AW39" s="50"/>
      <c r="AX39" s="47" t="str">
        <f>CHOOSE(1+MOD($R$3+1-2,7),"S","M","T","W","T","F","S")</f>
        <v>S</v>
      </c>
      <c r="AY39" s="47" t="str">
        <f>CHOOSE(1+MOD($R$3+2-2,7),"S","M","T","W","T","F","S")</f>
        <v>M</v>
      </c>
      <c r="AZ39" s="47" t="str">
        <f>CHOOSE(1+MOD($R$3+3-2,7),"S","M","T","W","T","F","S")</f>
        <v>T</v>
      </c>
      <c r="BA39" s="47" t="str">
        <f>CHOOSE(1+MOD($R$3+4-2,7),"S","M","T","W","T","F","S")</f>
        <v>W</v>
      </c>
      <c r="BB39" s="47" t="str">
        <f>CHOOSE(1+MOD($R$3+5-2,7),"S","M","T","W","T","F","S")</f>
        <v>T</v>
      </c>
      <c r="BC39" s="47" t="str">
        <f>CHOOSE(1+MOD($R$3+6-2,7),"S","M","T","W","T","F","S")</f>
        <v>F</v>
      </c>
      <c r="BD39" s="47" t="str">
        <f>CHOOSE(1+MOD($R$3+7-2,7),"S","M","T","W","T","F","S")</f>
        <v>S</v>
      </c>
      <c r="BE39" s="50"/>
      <c r="BF39" s="47" t="str">
        <f>CHOOSE(1+MOD($R$3+1-2,7),"S","M","T","W","T","F","S")</f>
        <v>S</v>
      </c>
      <c r="BG39" s="47" t="str">
        <f>CHOOSE(1+MOD($R$3+2-2,7),"S","M","T","W","T","F","S")</f>
        <v>M</v>
      </c>
      <c r="BH39" s="47" t="str">
        <f>CHOOSE(1+MOD($R$3+3-2,7),"S","M","T","W","T","F","S")</f>
        <v>T</v>
      </c>
      <c r="BI39" s="47" t="str">
        <f>CHOOSE(1+MOD($R$3+4-2,7),"S","M","T","W","T","F","S")</f>
        <v>W</v>
      </c>
      <c r="BJ39" s="47" t="str">
        <f>CHOOSE(1+MOD($R$3+5-2,7),"S","M","T","W","T","F","S")</f>
        <v>T</v>
      </c>
      <c r="BK39" s="47" t="str">
        <f>CHOOSE(1+MOD($R$3+6-2,7),"S","M","T","W","T","F","S")</f>
        <v>F</v>
      </c>
      <c r="BL39" s="47" t="str">
        <f>CHOOSE(1+MOD($R$3+7-2,7),"S","M","T","W","T","F","S")</f>
        <v>S</v>
      </c>
      <c r="BM39" s="50"/>
      <c r="BN39" s="47" t="str">
        <f>CHOOSE(1+MOD($R$3+1-2,7),"S","M","T","W","T","F","S")</f>
        <v>S</v>
      </c>
      <c r="BO39" s="47" t="str">
        <f>CHOOSE(1+MOD($R$3+2-2,7),"S","M","T","W","T","F","S")</f>
        <v>M</v>
      </c>
      <c r="BP39" s="47" t="str">
        <f>CHOOSE(1+MOD($R$3+3-2,7),"S","M","T","W","T","F","S")</f>
        <v>T</v>
      </c>
      <c r="BQ39" s="47" t="str">
        <f>CHOOSE(1+MOD($R$3+4-2,7),"S","M","T","W","T","F","S")</f>
        <v>W</v>
      </c>
      <c r="BR39" s="47" t="str">
        <f>CHOOSE(1+MOD($R$3+5-2,7),"S","M","T","W","T","F","S")</f>
        <v>T</v>
      </c>
      <c r="BS39" s="47" t="str">
        <f>CHOOSE(1+MOD($R$3+6-2,7),"S","M","T","W","T","F","S")</f>
        <v>F</v>
      </c>
      <c r="BT39" s="47" t="str">
        <f>CHOOSE(1+MOD($R$3+7-2,7),"S","M","T","W","T","F","S")</f>
        <v>S</v>
      </c>
      <c r="BU39" s="50"/>
      <c r="BV39" s="47" t="str">
        <f>CHOOSE(1+MOD($R$3+1-2,7),"S","M","T","W","T","F","S")</f>
        <v>S</v>
      </c>
      <c r="BW39" s="47" t="str">
        <f>CHOOSE(1+MOD($R$3+2-2,7),"S","M","T","W","T","F","S")</f>
        <v>M</v>
      </c>
      <c r="BX39" s="47" t="str">
        <f>CHOOSE(1+MOD($R$3+3-2,7),"S","M","T","W","T","F","S")</f>
        <v>T</v>
      </c>
      <c r="BY39" s="47" t="str">
        <f>CHOOSE(1+MOD($R$3+4-2,7),"S","M","T","W","T","F","S")</f>
        <v>W</v>
      </c>
      <c r="BZ39" s="47" t="str">
        <f>CHOOSE(1+MOD($R$3+5-2,7),"S","M","T","W","T","F","S")</f>
        <v>T</v>
      </c>
      <c r="CA39" s="47" t="str">
        <f>CHOOSE(1+MOD($R$3+6-2,7),"S","M","T","W","T","F","S")</f>
        <v>F</v>
      </c>
      <c r="CB39" s="47" t="str">
        <f>CHOOSE(1+MOD($R$3+7-2,7),"S","M","T","W","T","F","S")</f>
        <v>S</v>
      </c>
      <c r="CC39" s="50"/>
      <c r="CD39" s="47" t="str">
        <f>CHOOSE(1+MOD($R$3+1-2,7),"S","M","T","W","T","F","S")</f>
        <v>S</v>
      </c>
      <c r="CE39" s="47" t="str">
        <f>CHOOSE(1+MOD($R$3+2-2,7),"S","M","T","W","T","F","S")</f>
        <v>M</v>
      </c>
      <c r="CF39" s="47" t="str">
        <f>CHOOSE(1+MOD($R$3+3-2,7),"S","M","T","W","T","F","S")</f>
        <v>T</v>
      </c>
      <c r="CG39" s="47" t="str">
        <f>CHOOSE(1+MOD($R$3+4-2,7),"S","M","T","W","T","F","S")</f>
        <v>W</v>
      </c>
      <c r="CH39" s="47" t="str">
        <f>CHOOSE(1+MOD($R$3+5-2,7),"S","M","T","W","T","F","S")</f>
        <v>T</v>
      </c>
      <c r="CI39" s="47" t="str">
        <f>CHOOSE(1+MOD($R$3+6-2,7),"S","M","T","W","T","F","S")</f>
        <v>F</v>
      </c>
      <c r="CJ39" s="47" t="str">
        <f>CHOOSE(1+MOD($R$3+7-2,7),"S","M","T","W","T","F","S")</f>
        <v>S</v>
      </c>
      <c r="CK39" s="50"/>
      <c r="CL39" s="47" t="str">
        <f>CHOOSE(1+MOD($R$3+1-2,7),"S","M","T","W","T","F","S")</f>
        <v>S</v>
      </c>
      <c r="CM39" s="47" t="str">
        <f>CHOOSE(1+MOD($R$3+2-2,7),"S","M","T","W","T","F","S")</f>
        <v>M</v>
      </c>
      <c r="CN39" s="47" t="str">
        <f>CHOOSE(1+MOD($R$3+3-2,7),"S","M","T","W","T","F","S")</f>
        <v>T</v>
      </c>
      <c r="CO39" s="47" t="str">
        <f>CHOOSE(1+MOD($R$3+4-2,7),"S","M","T","W","T","F","S")</f>
        <v>W</v>
      </c>
      <c r="CP39" s="47" t="str">
        <f>CHOOSE(1+MOD($R$3+5-2,7),"S","M","T","W","T","F","S")</f>
        <v>T</v>
      </c>
      <c r="CQ39" s="47" t="str">
        <f>CHOOSE(1+MOD($R$3+6-2,7),"S","M","T","W","T","F","S")</f>
        <v>F</v>
      </c>
      <c r="CR39" s="47" t="str">
        <f>CHOOSE(1+MOD($R$3+7-2,7),"S","M","T","W","T","F","S")</f>
        <v>S</v>
      </c>
      <c r="CS39" s="38"/>
    </row>
    <row r="40" spans="2:97" x14ac:dyDescent="0.2">
      <c r="B40" s="43">
        <f>IF(WEEKDAY(B38,1)=$R$3,B38,"")</f>
        <v>44927</v>
      </c>
      <c r="C40" s="43">
        <f>IF(B40="",IF(WEEKDAY(B38,1)=MOD($R$3,7)+1,B38,""),B40+1)</f>
        <v>44928</v>
      </c>
      <c r="D40" s="43">
        <f>IF(C40="",IF(WEEKDAY(B38,1)=MOD($R$3+1,7)+1,B38,""),C40+1)</f>
        <v>44929</v>
      </c>
      <c r="E40" s="43">
        <f>IF(D40="",IF(WEEKDAY(B38,1)=MOD($R$3+2,7)+1,B38,""),D40+1)</f>
        <v>44930</v>
      </c>
      <c r="F40" s="43">
        <f>IF(E40="",IF(WEEKDAY(B38,1)=MOD($R$3+3,7)+1,B38,""),E40+1)</f>
        <v>44931</v>
      </c>
      <c r="G40" s="43">
        <f>IF(F40="",IF(WEEKDAY(B38,1)=MOD($R$3+4,7)+1,B38,""),F40+1)</f>
        <v>44932</v>
      </c>
      <c r="H40" s="43">
        <f>IF(G40="",IF(WEEKDAY(B38,1)=MOD($R$3+5,7)+1,B38,""),G40+1)</f>
        <v>44933</v>
      </c>
      <c r="I40" s="30"/>
      <c r="J40" s="43" t="str">
        <f>IF(WEEKDAY(J38,1)=$R$3,J38,"")</f>
        <v/>
      </c>
      <c r="K40" s="43" t="str">
        <f>IF(J40="",IF(WEEKDAY(J38,1)=MOD($R$3,7)+1,J38,""),J40+1)</f>
        <v/>
      </c>
      <c r="L40" s="43" t="str">
        <f>IF(K40="",IF(WEEKDAY(J38,1)=MOD($R$3+1,7)+1,J38,""),K40+1)</f>
        <v/>
      </c>
      <c r="M40" s="43">
        <f>IF(L40="",IF(WEEKDAY(J38,1)=MOD($R$3+2,7)+1,J38,""),L40+1)</f>
        <v>44958</v>
      </c>
      <c r="N40" s="43">
        <f>IF(M40="",IF(WEEKDAY(J38,1)=MOD($R$3+3,7)+1,J38,""),M40+1)</f>
        <v>44959</v>
      </c>
      <c r="O40" s="43">
        <f>IF(N40="",IF(WEEKDAY(J38,1)=MOD($R$3+4,7)+1,J38,""),N40+1)</f>
        <v>44960</v>
      </c>
      <c r="P40" s="43">
        <f>IF(O40="",IF(WEEKDAY(J38,1)=MOD($R$3+5,7)+1,J38,""),O40+1)</f>
        <v>44961</v>
      </c>
      <c r="Q40" s="30"/>
      <c r="R40" s="43" t="str">
        <f>IF(WEEKDAY(R38,1)=$R$3,R38,"")</f>
        <v/>
      </c>
      <c r="S40" s="43" t="str">
        <f>IF(R40="",IF(WEEKDAY(R38,1)=MOD($R$3,7)+1,R38,""),R40+1)</f>
        <v/>
      </c>
      <c r="T40" s="43" t="str">
        <f>IF(S40="",IF(WEEKDAY(R38,1)=MOD($R$3+1,7)+1,R38,""),S40+1)</f>
        <v/>
      </c>
      <c r="U40" s="43">
        <f>IF(T40="",IF(WEEKDAY(R38,1)=MOD($R$3+2,7)+1,R38,""),T40+1)</f>
        <v>44986</v>
      </c>
      <c r="V40" s="43">
        <f>IF(U40="",IF(WEEKDAY(R38,1)=MOD($R$3+3,7)+1,R38,""),U40+1)</f>
        <v>44987</v>
      </c>
      <c r="W40" s="43">
        <f>IF(V40="",IF(WEEKDAY(R38,1)=MOD($R$3+4,7)+1,R38,""),V40+1)</f>
        <v>44988</v>
      </c>
      <c r="X40" s="43">
        <f>IF(W40="",IF(WEEKDAY(R38,1)=MOD($R$3+5,7)+1,R38,""),W40+1)</f>
        <v>44989</v>
      </c>
      <c r="Y40" s="30"/>
      <c r="Z40" s="43" t="str">
        <f>IF(WEEKDAY(Z38,1)=$R$3,Z38,"")</f>
        <v/>
      </c>
      <c r="AA40" s="43" t="str">
        <f>IF(Z40="",IF(WEEKDAY(Z38,1)=MOD($R$3,7)+1,Z38,""),Z40+1)</f>
        <v/>
      </c>
      <c r="AB40" s="43" t="str">
        <f>IF(AA40="",IF(WEEKDAY(Z38,1)=MOD($R$3+1,7)+1,Z38,""),AA40+1)</f>
        <v/>
      </c>
      <c r="AC40" s="43" t="str">
        <f>IF(AB40="",IF(WEEKDAY(Z38,1)=MOD($R$3+2,7)+1,Z38,""),AB40+1)</f>
        <v/>
      </c>
      <c r="AD40" s="43" t="str">
        <f>IF(AC40="",IF(WEEKDAY(Z38,1)=MOD($R$3+3,7)+1,Z38,""),AC40+1)</f>
        <v/>
      </c>
      <c r="AE40" s="43" t="str">
        <f>IF(AD40="",IF(WEEKDAY(Z38,1)=MOD($R$3+4,7)+1,Z38,""),AD40+1)</f>
        <v/>
      </c>
      <c r="AF40" s="43">
        <f>IF(AE40="",IF(WEEKDAY(Z38,1)=MOD($R$3+5,7)+1,Z38,""),AE40+1)</f>
        <v>45017</v>
      </c>
      <c r="AG40" s="30"/>
      <c r="AH40" s="43" t="str">
        <f>IF(WEEKDAY(AH38,1)=$R$3,AH38,"")</f>
        <v/>
      </c>
      <c r="AI40" s="43">
        <f>IF(AH40="",IF(WEEKDAY(AH38,1)=MOD($R$3,7)+1,AH38,""),AH40+1)</f>
        <v>45047</v>
      </c>
      <c r="AJ40" s="43">
        <f>IF(AI40="",IF(WEEKDAY(AH38,1)=MOD($R$3+1,7)+1,AH38,""),AI40+1)</f>
        <v>45048</v>
      </c>
      <c r="AK40" s="43">
        <f>IF(AJ40="",IF(WEEKDAY(AH38,1)=MOD($R$3+2,7)+1,AH38,""),AJ40+1)</f>
        <v>45049</v>
      </c>
      <c r="AL40" s="43">
        <f>IF(AK40="",IF(WEEKDAY(AH38,1)=MOD($R$3+3,7)+1,AH38,""),AK40+1)</f>
        <v>45050</v>
      </c>
      <c r="AM40" s="43">
        <f>IF(AL40="",IF(WEEKDAY(AH38,1)=MOD($R$3+4,7)+1,AH38,""),AL40+1)</f>
        <v>45051</v>
      </c>
      <c r="AN40" s="43">
        <f>IF(AM40="",IF(WEEKDAY(AH38,1)=MOD($R$3+5,7)+1,AH38,""),AM40+1)</f>
        <v>45052</v>
      </c>
      <c r="AO40" s="30"/>
      <c r="AP40" s="43" t="str">
        <f>IF(WEEKDAY(AP38,1)=$R$3,AP38,"")</f>
        <v/>
      </c>
      <c r="AQ40" s="43" t="str">
        <f>IF(AP40="",IF(WEEKDAY(AP38,1)=MOD($R$3,7)+1,AP38,""),AP40+1)</f>
        <v/>
      </c>
      <c r="AR40" s="43" t="str">
        <f>IF(AQ40="",IF(WEEKDAY(AP38,1)=MOD($R$3+1,7)+1,AP38,""),AQ40+1)</f>
        <v/>
      </c>
      <c r="AS40" s="43" t="str">
        <f>IF(AR40="",IF(WEEKDAY(AP38,1)=MOD($R$3+2,7)+1,AP38,""),AR40+1)</f>
        <v/>
      </c>
      <c r="AT40" s="43">
        <f>IF(AS40="",IF(WEEKDAY(AP38,1)=MOD($R$3+3,7)+1,AP38,""),AS40+1)</f>
        <v>45078</v>
      </c>
      <c r="AU40" s="43">
        <f>IF(AT40="",IF(WEEKDAY(AP38,1)=MOD($R$3+4,7)+1,AP38,""),AT40+1)</f>
        <v>45079</v>
      </c>
      <c r="AV40" s="43">
        <f>IF(AU40="",IF(WEEKDAY(AP38,1)=MOD($R$3+5,7)+1,AP38,""),AU40+1)</f>
        <v>45080</v>
      </c>
      <c r="AW40" s="30"/>
      <c r="AX40" s="43" t="str">
        <f>IF(WEEKDAY(AX38,1)=$R$3,AX38,"")</f>
        <v/>
      </c>
      <c r="AY40" s="43" t="str">
        <f>IF(AX40="",IF(WEEKDAY(AX38,1)=MOD($R$3,7)+1,AX38,""),AX40+1)</f>
        <v/>
      </c>
      <c r="AZ40" s="43" t="str">
        <f>IF(AY40="",IF(WEEKDAY(AX38,1)=MOD($R$3+1,7)+1,AX38,""),AY40+1)</f>
        <v/>
      </c>
      <c r="BA40" s="43" t="str">
        <f>IF(AZ40="",IF(WEEKDAY(AX38,1)=MOD($R$3+2,7)+1,AX38,""),AZ40+1)</f>
        <v/>
      </c>
      <c r="BB40" s="43" t="str">
        <f>IF(BA40="",IF(WEEKDAY(AX38,1)=MOD($R$3+3,7)+1,AX38,""),BA40+1)</f>
        <v/>
      </c>
      <c r="BC40" s="43" t="str">
        <f>IF(BB40="",IF(WEEKDAY(AX38,1)=MOD($R$3+4,7)+1,AX38,""),BB40+1)</f>
        <v/>
      </c>
      <c r="BD40" s="43">
        <f>IF(BC40="",IF(WEEKDAY(AX38,1)=MOD($R$3+5,7)+1,AX38,""),BC40+1)</f>
        <v>45108</v>
      </c>
      <c r="BE40" s="30"/>
      <c r="BF40" s="43" t="str">
        <f>IF(WEEKDAY(BF38,1)=$R$3,BF38,"")</f>
        <v/>
      </c>
      <c r="BG40" s="43" t="str">
        <f>IF(BF40="",IF(WEEKDAY(BF38,1)=MOD($R$3,7)+1,BF38,""),BF40+1)</f>
        <v/>
      </c>
      <c r="BH40" s="43">
        <f>IF(BG40="",IF(WEEKDAY(BF38,1)=MOD($R$3+1,7)+1,BF38,""),BG40+1)</f>
        <v>45139</v>
      </c>
      <c r="BI40" s="43">
        <f>IF(BH40="",IF(WEEKDAY(BF38,1)=MOD($R$3+2,7)+1,BF38,""),BH40+1)</f>
        <v>45140</v>
      </c>
      <c r="BJ40" s="43">
        <f>IF(BI40="",IF(WEEKDAY(BF38,1)=MOD($R$3+3,7)+1,BF38,""),BI40+1)</f>
        <v>45141</v>
      </c>
      <c r="BK40" s="43">
        <f>IF(BJ40="",IF(WEEKDAY(BF38,1)=MOD($R$3+4,7)+1,BF38,""),BJ40+1)</f>
        <v>45142</v>
      </c>
      <c r="BL40" s="43">
        <f>IF(BK40="",IF(WEEKDAY(BF38,1)=MOD($R$3+5,7)+1,BF38,""),BK40+1)</f>
        <v>45143</v>
      </c>
      <c r="BM40" s="30"/>
      <c r="BN40" s="43" t="str">
        <f>IF(WEEKDAY(BN38,1)=$R$3,BN38,"")</f>
        <v/>
      </c>
      <c r="BO40" s="43" t="str">
        <f>IF(BN40="",IF(WEEKDAY(BN38,1)=MOD($R$3,7)+1,BN38,""),BN40+1)</f>
        <v/>
      </c>
      <c r="BP40" s="43" t="str">
        <f>IF(BO40="",IF(WEEKDAY(BN38,1)=MOD($R$3+1,7)+1,BN38,""),BO40+1)</f>
        <v/>
      </c>
      <c r="BQ40" s="43" t="str">
        <f>IF(BP40="",IF(WEEKDAY(BN38,1)=MOD($R$3+2,7)+1,BN38,""),BP40+1)</f>
        <v/>
      </c>
      <c r="BR40" s="43" t="str">
        <f>IF(BQ40="",IF(WEEKDAY(BN38,1)=MOD($R$3+3,7)+1,BN38,""),BQ40+1)</f>
        <v/>
      </c>
      <c r="BS40" s="43">
        <f>IF(BR40="",IF(WEEKDAY(BN38,1)=MOD($R$3+4,7)+1,BN38,""),BR40+1)</f>
        <v>45170</v>
      </c>
      <c r="BT40" s="43">
        <f>IF(BS40="",IF(WEEKDAY(BN38,1)=MOD($R$3+5,7)+1,BN38,""),BS40+1)</f>
        <v>45171</v>
      </c>
      <c r="BU40" s="30"/>
      <c r="BV40" s="43">
        <f>IF(WEEKDAY(BV38,1)=$R$3,BV38,"")</f>
        <v>45200</v>
      </c>
      <c r="BW40" s="43">
        <f>IF(BV40="",IF(WEEKDAY(BV38,1)=MOD($R$3,7)+1,BV38,""),BV40+1)</f>
        <v>45201</v>
      </c>
      <c r="BX40" s="43">
        <f>IF(BW40="",IF(WEEKDAY(BV38,1)=MOD($R$3+1,7)+1,BV38,""),BW40+1)</f>
        <v>45202</v>
      </c>
      <c r="BY40" s="43">
        <f>IF(BX40="",IF(WEEKDAY(BV38,1)=MOD($R$3+2,7)+1,BV38,""),BX40+1)</f>
        <v>45203</v>
      </c>
      <c r="BZ40" s="43">
        <f>IF(BY40="",IF(WEEKDAY(BV38,1)=MOD($R$3+3,7)+1,BV38,""),BY40+1)</f>
        <v>45204</v>
      </c>
      <c r="CA40" s="43">
        <f>IF(BZ40="",IF(WEEKDAY(BV38,1)=MOD($R$3+4,7)+1,BV38,""),BZ40+1)</f>
        <v>45205</v>
      </c>
      <c r="CB40" s="43">
        <f>IF(CA40="",IF(WEEKDAY(BV38,1)=MOD($R$3+5,7)+1,BV38,""),CA40+1)</f>
        <v>45206</v>
      </c>
      <c r="CC40" s="30"/>
      <c r="CD40" s="43" t="str">
        <f>IF(WEEKDAY(CD38,1)=$R$3,CD38,"")</f>
        <v/>
      </c>
      <c r="CE40" s="43" t="str">
        <f>IF(CD40="",IF(WEEKDAY(CD38,1)=MOD($R$3,7)+1,CD38,""),CD40+1)</f>
        <v/>
      </c>
      <c r="CF40" s="43" t="str">
        <f>IF(CE40="",IF(WEEKDAY(CD38,1)=MOD($R$3+1,7)+1,CD38,""),CE40+1)</f>
        <v/>
      </c>
      <c r="CG40" s="43">
        <f>IF(CF40="",IF(WEEKDAY(CD38,1)=MOD($R$3+2,7)+1,CD38,""),CF40+1)</f>
        <v>45231</v>
      </c>
      <c r="CH40" s="43">
        <f>IF(CG40="",IF(WEEKDAY(CD38,1)=MOD($R$3+3,7)+1,CD38,""),CG40+1)</f>
        <v>45232</v>
      </c>
      <c r="CI40" s="43">
        <f>IF(CH40="",IF(WEEKDAY(CD38,1)=MOD($R$3+4,7)+1,CD38,""),CH40+1)</f>
        <v>45233</v>
      </c>
      <c r="CJ40" s="43">
        <f>IF(CI40="",IF(WEEKDAY(CD38,1)=MOD($R$3+5,7)+1,CD38,""),CI40+1)</f>
        <v>45234</v>
      </c>
      <c r="CK40" s="30"/>
      <c r="CL40" s="43" t="str">
        <f>IF(WEEKDAY(CL38,1)=$R$3,CL38,"")</f>
        <v/>
      </c>
      <c r="CM40" s="43" t="str">
        <f>IF(CL40="",IF(WEEKDAY(CL38,1)=MOD($R$3,7)+1,CL38,""),CL40+1)</f>
        <v/>
      </c>
      <c r="CN40" s="43" t="str">
        <f>IF(CM40="",IF(WEEKDAY(CL38,1)=MOD($R$3+1,7)+1,CL38,""),CM40+1)</f>
        <v/>
      </c>
      <c r="CO40" s="43" t="str">
        <f>IF(CN40="",IF(WEEKDAY(CL38,1)=MOD($R$3+2,7)+1,CL38,""),CN40+1)</f>
        <v/>
      </c>
      <c r="CP40" s="43" t="str">
        <f>IF(CO40="",IF(WEEKDAY(CL38,1)=MOD($R$3+3,7)+1,CL38,""),CO40+1)</f>
        <v/>
      </c>
      <c r="CQ40" s="43">
        <f>IF(CP40="",IF(WEEKDAY(CL38,1)=MOD($R$3+4,7)+1,CL38,""),CP40+1)</f>
        <v>45261</v>
      </c>
      <c r="CR40" s="43">
        <f>IF(CQ40="",IF(WEEKDAY(CL38,1)=MOD($R$3+5,7)+1,CL38,""),CQ40+1)</f>
        <v>45262</v>
      </c>
      <c r="CS40" s="39"/>
    </row>
    <row r="41" spans="2:97" x14ac:dyDescent="0.2">
      <c r="B41" s="43">
        <f>IF(H40="","",IF(MONTH(H40+1)&lt;&gt;MONTH(H40),"",H40+1))</f>
        <v>44934</v>
      </c>
      <c r="C41" s="43">
        <f>IF(B41="","",IF(MONTH(B41+1)&lt;&gt;MONTH(B41),"",B41+1))</f>
        <v>44935</v>
      </c>
      <c r="D41" s="43">
        <f t="shared" ref="D41:D44" si="248">IF(C41="","",IF(MONTH(C41+1)&lt;&gt;MONTH(C41),"",C41+1))</f>
        <v>44936</v>
      </c>
      <c r="E41" s="43">
        <f t="shared" ref="E41:E44" si="249">IF(D41="","",IF(MONTH(D41+1)&lt;&gt;MONTH(D41),"",D41+1))</f>
        <v>44937</v>
      </c>
      <c r="F41" s="43">
        <f t="shared" ref="F41:F44" si="250">IF(E41="","",IF(MONTH(E41+1)&lt;&gt;MONTH(E41),"",E41+1))</f>
        <v>44938</v>
      </c>
      <c r="G41" s="43">
        <f t="shared" ref="G41:G44" si="251">IF(F41="","",IF(MONTH(F41+1)&lt;&gt;MONTH(F41),"",F41+1))</f>
        <v>44939</v>
      </c>
      <c r="H41" s="43">
        <f t="shared" ref="H41:H44" si="252">IF(G41="","",IF(MONTH(G41+1)&lt;&gt;MONTH(G41),"",G41+1))</f>
        <v>44940</v>
      </c>
      <c r="I41" s="30"/>
      <c r="J41" s="43">
        <f>IF(P40="","",IF(MONTH(P40+1)&lt;&gt;MONTH(P40),"",P40+1))</f>
        <v>44962</v>
      </c>
      <c r="K41" s="43">
        <f>IF(J41="","",IF(MONTH(J41+1)&lt;&gt;MONTH(J41),"",J41+1))</f>
        <v>44963</v>
      </c>
      <c r="L41" s="43">
        <f t="shared" ref="L41:L45" si="253">IF(K41="","",IF(MONTH(K41+1)&lt;&gt;MONTH(K41),"",K41+1))</f>
        <v>44964</v>
      </c>
      <c r="M41" s="43">
        <f t="shared" ref="M41:M44" si="254">IF(L41="","",IF(MONTH(L41+1)&lt;&gt;MONTH(L41),"",L41+1))</f>
        <v>44965</v>
      </c>
      <c r="N41" s="43">
        <f t="shared" ref="N41:N44" si="255">IF(M41="","",IF(MONTH(M41+1)&lt;&gt;MONTH(M41),"",M41+1))</f>
        <v>44966</v>
      </c>
      <c r="O41" s="43">
        <f t="shared" ref="O41:O44" si="256">IF(N41="","",IF(MONTH(N41+1)&lt;&gt;MONTH(N41),"",N41+1))</f>
        <v>44967</v>
      </c>
      <c r="P41" s="43">
        <f t="shared" ref="P41:P44" si="257">IF(O41="","",IF(MONTH(O41+1)&lt;&gt;MONTH(O41),"",O41+1))</f>
        <v>44968</v>
      </c>
      <c r="Q41" s="30"/>
      <c r="R41" s="43">
        <f>IF(X40="","",IF(MONTH(X40+1)&lt;&gt;MONTH(X40),"",X40+1))</f>
        <v>44990</v>
      </c>
      <c r="S41" s="43">
        <f>IF(R41="","",IF(MONTH(R41+1)&lt;&gt;MONTH(R41),"",R41+1))</f>
        <v>44991</v>
      </c>
      <c r="T41" s="43">
        <f t="shared" ref="T41:T45" si="258">IF(S41="","",IF(MONTH(S41+1)&lt;&gt;MONTH(S41),"",S41+1))</f>
        <v>44992</v>
      </c>
      <c r="U41" s="43">
        <f t="shared" ref="U41:U44" si="259">IF(T41="","",IF(MONTH(T41+1)&lt;&gt;MONTH(T41),"",T41+1))</f>
        <v>44993</v>
      </c>
      <c r="V41" s="43">
        <f t="shared" ref="V41:V44" si="260">IF(U41="","",IF(MONTH(U41+1)&lt;&gt;MONTH(U41),"",U41+1))</f>
        <v>44994</v>
      </c>
      <c r="W41" s="43">
        <f t="shared" ref="W41:W44" si="261">IF(V41="","",IF(MONTH(V41+1)&lt;&gt;MONTH(V41),"",V41+1))</f>
        <v>44995</v>
      </c>
      <c r="X41" s="43">
        <f t="shared" ref="X41:X44" si="262">IF(W41="","",IF(MONTH(W41+1)&lt;&gt;MONTH(W41),"",W41+1))</f>
        <v>44996</v>
      </c>
      <c r="Y41" s="30"/>
      <c r="Z41" s="43">
        <f>IF(AF40="","",IF(MONTH(AF40+1)&lt;&gt;MONTH(AF40),"",AF40+1))</f>
        <v>45018</v>
      </c>
      <c r="AA41" s="43">
        <f>IF(Z41="","",IF(MONTH(Z41+1)&lt;&gt;MONTH(Z41),"",Z41+1))</f>
        <v>45019</v>
      </c>
      <c r="AB41" s="43">
        <f t="shared" ref="AB41:AB45" si="263">IF(AA41="","",IF(MONTH(AA41+1)&lt;&gt;MONTH(AA41),"",AA41+1))</f>
        <v>45020</v>
      </c>
      <c r="AC41" s="43">
        <f t="shared" ref="AC41:AC44" si="264">IF(AB41="","",IF(MONTH(AB41+1)&lt;&gt;MONTH(AB41),"",AB41+1))</f>
        <v>45021</v>
      </c>
      <c r="AD41" s="43">
        <f t="shared" ref="AD41:AD44" si="265">IF(AC41="","",IF(MONTH(AC41+1)&lt;&gt;MONTH(AC41),"",AC41+1))</f>
        <v>45022</v>
      </c>
      <c r="AE41" s="43">
        <f t="shared" ref="AE41:AE44" si="266">IF(AD41="","",IF(MONTH(AD41+1)&lt;&gt;MONTH(AD41),"",AD41+1))</f>
        <v>45023</v>
      </c>
      <c r="AF41" s="43">
        <f t="shared" ref="AF41:AF44" si="267">IF(AE41="","",IF(MONTH(AE41+1)&lt;&gt;MONTH(AE41),"",AE41+1))</f>
        <v>45024</v>
      </c>
      <c r="AG41" s="30"/>
      <c r="AH41" s="43">
        <f>IF(AN40="","",IF(MONTH(AN40+1)&lt;&gt;MONTH(AN40),"",AN40+1))</f>
        <v>45053</v>
      </c>
      <c r="AI41" s="43">
        <f>IF(AH41="","",IF(MONTH(AH41+1)&lt;&gt;MONTH(AH41),"",AH41+1))</f>
        <v>45054</v>
      </c>
      <c r="AJ41" s="43">
        <f t="shared" ref="AJ41:AJ45" si="268">IF(AI41="","",IF(MONTH(AI41+1)&lt;&gt;MONTH(AI41),"",AI41+1))</f>
        <v>45055</v>
      </c>
      <c r="AK41" s="43">
        <f t="shared" ref="AK41:AK44" si="269">IF(AJ41="","",IF(MONTH(AJ41+1)&lt;&gt;MONTH(AJ41),"",AJ41+1))</f>
        <v>45056</v>
      </c>
      <c r="AL41" s="43">
        <f t="shared" ref="AL41:AL44" si="270">IF(AK41="","",IF(MONTH(AK41+1)&lt;&gt;MONTH(AK41),"",AK41+1))</f>
        <v>45057</v>
      </c>
      <c r="AM41" s="43">
        <f t="shared" ref="AM41:AM44" si="271">IF(AL41="","",IF(MONTH(AL41+1)&lt;&gt;MONTH(AL41),"",AL41+1))</f>
        <v>45058</v>
      </c>
      <c r="AN41" s="43">
        <f t="shared" ref="AN41:AN44" si="272">IF(AM41="","",IF(MONTH(AM41+1)&lt;&gt;MONTH(AM41),"",AM41+1))</f>
        <v>45059</v>
      </c>
      <c r="AO41" s="30"/>
      <c r="AP41" s="43">
        <f>IF(AV40="","",IF(MONTH(AV40+1)&lt;&gt;MONTH(AV40),"",AV40+1))</f>
        <v>45081</v>
      </c>
      <c r="AQ41" s="43">
        <f>IF(AP41="","",IF(MONTH(AP41+1)&lt;&gt;MONTH(AP41),"",AP41+1))</f>
        <v>45082</v>
      </c>
      <c r="AR41" s="43">
        <f t="shared" ref="AR41:AR44" si="273">IF(AQ41="","",IF(MONTH(AQ41+1)&lt;&gt;MONTH(AQ41),"",AQ41+1))</f>
        <v>45083</v>
      </c>
      <c r="AS41" s="43">
        <f t="shared" ref="AS41:AS44" si="274">IF(AR41="","",IF(MONTH(AR41+1)&lt;&gt;MONTH(AR41),"",AR41+1))</f>
        <v>45084</v>
      </c>
      <c r="AT41" s="43">
        <f t="shared" ref="AT41:AT44" si="275">IF(AS41="","",IF(MONTH(AS41+1)&lt;&gt;MONTH(AS41),"",AS41+1))</f>
        <v>45085</v>
      </c>
      <c r="AU41" s="43">
        <f t="shared" ref="AU41:AU44" si="276">IF(AT41="","",IF(MONTH(AT41+1)&lt;&gt;MONTH(AT41),"",AT41+1))</f>
        <v>45086</v>
      </c>
      <c r="AV41" s="43">
        <f t="shared" ref="AV41:AV44" si="277">IF(AU41="","",IF(MONTH(AU41+1)&lt;&gt;MONTH(AU41),"",AU41+1))</f>
        <v>45087</v>
      </c>
      <c r="AW41" s="30"/>
      <c r="AX41" s="43">
        <f>IF(BD40="","",IF(MONTH(BD40+1)&lt;&gt;MONTH(BD40),"",BD40+1))</f>
        <v>45109</v>
      </c>
      <c r="AY41" s="43">
        <f>IF(AX41="","",IF(MONTH(AX41+1)&lt;&gt;MONTH(AX41),"",AX41+1))</f>
        <v>45110</v>
      </c>
      <c r="AZ41" s="43">
        <f t="shared" ref="AZ41:AZ45" si="278">IF(AY41="","",IF(MONTH(AY41+1)&lt;&gt;MONTH(AY41),"",AY41+1))</f>
        <v>45111</v>
      </c>
      <c r="BA41" s="43">
        <f t="shared" ref="BA41:BA44" si="279">IF(AZ41="","",IF(MONTH(AZ41+1)&lt;&gt;MONTH(AZ41),"",AZ41+1))</f>
        <v>45112</v>
      </c>
      <c r="BB41" s="43">
        <f t="shared" ref="BB41:BB44" si="280">IF(BA41="","",IF(MONTH(BA41+1)&lt;&gt;MONTH(BA41),"",BA41+1))</f>
        <v>45113</v>
      </c>
      <c r="BC41" s="43">
        <f t="shared" ref="BC41:BC44" si="281">IF(BB41="","",IF(MONTH(BB41+1)&lt;&gt;MONTH(BB41),"",BB41+1))</f>
        <v>45114</v>
      </c>
      <c r="BD41" s="43">
        <f t="shared" ref="BD41:BD44" si="282">IF(BC41="","",IF(MONTH(BC41+1)&lt;&gt;MONTH(BC41),"",BC41+1))</f>
        <v>45115</v>
      </c>
      <c r="BE41" s="30"/>
      <c r="BF41" s="43">
        <f>IF(BL40="","",IF(MONTH(BL40+1)&lt;&gt;MONTH(BL40),"",BL40+1))</f>
        <v>45144</v>
      </c>
      <c r="BG41" s="43">
        <f>IF(BF41="","",IF(MONTH(BF41+1)&lt;&gt;MONTH(BF41),"",BF41+1))</f>
        <v>45145</v>
      </c>
      <c r="BH41" s="43">
        <f t="shared" ref="BH41:BH45" si="283">IF(BG41="","",IF(MONTH(BG41+1)&lt;&gt;MONTH(BG41),"",BG41+1))</f>
        <v>45146</v>
      </c>
      <c r="BI41" s="43">
        <f t="shared" ref="BI41:BI44" si="284">IF(BH41="","",IF(MONTH(BH41+1)&lt;&gt;MONTH(BH41),"",BH41+1))</f>
        <v>45147</v>
      </c>
      <c r="BJ41" s="43">
        <f t="shared" ref="BJ41:BJ44" si="285">IF(BI41="","",IF(MONTH(BI41+1)&lt;&gt;MONTH(BI41),"",BI41+1))</f>
        <v>45148</v>
      </c>
      <c r="BK41" s="43">
        <f t="shared" ref="BK41:BK44" si="286">IF(BJ41="","",IF(MONTH(BJ41+1)&lt;&gt;MONTH(BJ41),"",BJ41+1))</f>
        <v>45149</v>
      </c>
      <c r="BL41" s="43">
        <f t="shared" ref="BL41:BL44" si="287">IF(BK41="","",IF(MONTH(BK41+1)&lt;&gt;MONTH(BK41),"",BK41+1))</f>
        <v>45150</v>
      </c>
      <c r="BM41" s="30"/>
      <c r="BN41" s="43">
        <f>IF(BT40="","",IF(MONTH(BT40+1)&lt;&gt;MONTH(BT40),"",BT40+1))</f>
        <v>45172</v>
      </c>
      <c r="BO41" s="43">
        <f>IF(BN41="","",IF(MONTH(BN41+1)&lt;&gt;MONTH(BN41),"",BN41+1))</f>
        <v>45173</v>
      </c>
      <c r="BP41" s="43">
        <f t="shared" ref="BP41:BP45" si="288">IF(BO41="","",IF(MONTH(BO41+1)&lt;&gt;MONTH(BO41),"",BO41+1))</f>
        <v>45174</v>
      </c>
      <c r="BQ41" s="43">
        <f t="shared" ref="BQ41:BQ44" si="289">IF(BP41="","",IF(MONTH(BP41+1)&lt;&gt;MONTH(BP41),"",BP41+1))</f>
        <v>45175</v>
      </c>
      <c r="BR41" s="43">
        <f t="shared" ref="BR41:BR44" si="290">IF(BQ41="","",IF(MONTH(BQ41+1)&lt;&gt;MONTH(BQ41),"",BQ41+1))</f>
        <v>45176</v>
      </c>
      <c r="BS41" s="43">
        <f t="shared" ref="BS41:BS44" si="291">IF(BR41="","",IF(MONTH(BR41+1)&lt;&gt;MONTH(BR41),"",BR41+1))</f>
        <v>45177</v>
      </c>
      <c r="BT41" s="43">
        <f t="shared" ref="BT41:BT44" si="292">IF(BS41="","",IF(MONTH(BS41+1)&lt;&gt;MONTH(BS41),"",BS41+1))</f>
        <v>45178</v>
      </c>
      <c r="BU41" s="30"/>
      <c r="BV41" s="43">
        <f>IF(CB40="","",IF(MONTH(CB40+1)&lt;&gt;MONTH(CB40),"",CB40+1))</f>
        <v>45207</v>
      </c>
      <c r="BW41" s="43">
        <f>IF(BV41="","",IF(MONTH(BV41+1)&lt;&gt;MONTH(BV41),"",BV41+1))</f>
        <v>45208</v>
      </c>
      <c r="BX41" s="43">
        <f t="shared" ref="BX41:BX45" si="293">IF(BW41="","",IF(MONTH(BW41+1)&lt;&gt;MONTH(BW41),"",BW41+1))</f>
        <v>45209</v>
      </c>
      <c r="BY41" s="43">
        <f t="shared" ref="BY41:BY44" si="294">IF(BX41="","",IF(MONTH(BX41+1)&lt;&gt;MONTH(BX41),"",BX41+1))</f>
        <v>45210</v>
      </c>
      <c r="BZ41" s="43">
        <f t="shared" ref="BZ41:BZ44" si="295">IF(BY41="","",IF(MONTH(BY41+1)&lt;&gt;MONTH(BY41),"",BY41+1))</f>
        <v>45211</v>
      </c>
      <c r="CA41" s="43">
        <f t="shared" ref="CA41:CA44" si="296">IF(BZ41="","",IF(MONTH(BZ41+1)&lt;&gt;MONTH(BZ41),"",BZ41+1))</f>
        <v>45212</v>
      </c>
      <c r="CB41" s="43">
        <f t="shared" ref="CB41:CB44" si="297">IF(CA41="","",IF(MONTH(CA41+1)&lt;&gt;MONTH(CA41),"",CA41+1))</f>
        <v>45213</v>
      </c>
      <c r="CC41" s="30"/>
      <c r="CD41" s="43">
        <f>IF(CJ40="","",IF(MONTH(CJ40+1)&lt;&gt;MONTH(CJ40),"",CJ40+1))</f>
        <v>45235</v>
      </c>
      <c r="CE41" s="43">
        <f>IF(CD41="","",IF(MONTH(CD41+1)&lt;&gt;MONTH(CD41),"",CD41+1))</f>
        <v>45236</v>
      </c>
      <c r="CF41" s="43">
        <f t="shared" ref="CF41:CF45" si="298">IF(CE41="","",IF(MONTH(CE41+1)&lt;&gt;MONTH(CE41),"",CE41+1))</f>
        <v>45237</v>
      </c>
      <c r="CG41" s="43">
        <f t="shared" ref="CG41:CG44" si="299">IF(CF41="","",IF(MONTH(CF41+1)&lt;&gt;MONTH(CF41),"",CF41+1))</f>
        <v>45238</v>
      </c>
      <c r="CH41" s="43">
        <f t="shared" ref="CH41:CH44" si="300">IF(CG41="","",IF(MONTH(CG41+1)&lt;&gt;MONTH(CG41),"",CG41+1))</f>
        <v>45239</v>
      </c>
      <c r="CI41" s="43">
        <f t="shared" ref="CI41:CI44" si="301">IF(CH41="","",IF(MONTH(CH41+1)&lt;&gt;MONTH(CH41),"",CH41+1))</f>
        <v>45240</v>
      </c>
      <c r="CJ41" s="43">
        <f t="shared" ref="CJ41:CJ44" si="302">IF(CI41="","",IF(MONTH(CI41+1)&lt;&gt;MONTH(CI41),"",CI41+1))</f>
        <v>45241</v>
      </c>
      <c r="CK41" s="30"/>
      <c r="CL41" s="43">
        <f>IF(CR40="","",IF(MONTH(CR40+1)&lt;&gt;MONTH(CR40),"",CR40+1))</f>
        <v>45263</v>
      </c>
      <c r="CM41" s="43">
        <f>IF(CL41="","",IF(MONTH(CL41+1)&lt;&gt;MONTH(CL41),"",CL41+1))</f>
        <v>45264</v>
      </c>
      <c r="CN41" s="43">
        <f t="shared" ref="CN41:CN44" si="303">IF(CM41="","",IF(MONTH(CM41+1)&lt;&gt;MONTH(CM41),"",CM41+1))</f>
        <v>45265</v>
      </c>
      <c r="CO41" s="43">
        <f t="shared" ref="CO41:CO44" si="304">IF(CN41="","",IF(MONTH(CN41+1)&lt;&gt;MONTH(CN41),"",CN41+1))</f>
        <v>45266</v>
      </c>
      <c r="CP41" s="43">
        <f t="shared" ref="CP41:CP44" si="305">IF(CO41="","",IF(MONTH(CO41+1)&lt;&gt;MONTH(CO41),"",CO41+1))</f>
        <v>45267</v>
      </c>
      <c r="CQ41" s="43">
        <f t="shared" ref="CQ41:CQ44" si="306">IF(CP41="","",IF(MONTH(CP41+1)&lt;&gt;MONTH(CP41),"",CP41+1))</f>
        <v>45268</v>
      </c>
      <c r="CR41" s="43">
        <f t="shared" ref="CR41:CR44" si="307">IF(CQ41="","",IF(MONTH(CQ41+1)&lt;&gt;MONTH(CQ41),"",CQ41+1))</f>
        <v>45269</v>
      </c>
      <c r="CS41" s="39"/>
    </row>
    <row r="42" spans="2:97" x14ac:dyDescent="0.2">
      <c r="B42" s="43">
        <f t="shared" ref="B42:B45" si="308">IF(H41="","",IF(MONTH(H41+1)&lt;&gt;MONTH(H41),"",H41+1))</f>
        <v>44941</v>
      </c>
      <c r="C42" s="43">
        <f t="shared" ref="C42:C45" si="309">IF(B42="","",IF(MONTH(B42+1)&lt;&gt;MONTH(B42),"",B42+1))</f>
        <v>44942</v>
      </c>
      <c r="D42" s="43">
        <f t="shared" si="248"/>
        <v>44943</v>
      </c>
      <c r="E42" s="43">
        <f t="shared" si="249"/>
        <v>44944</v>
      </c>
      <c r="F42" s="43">
        <f t="shared" si="250"/>
        <v>44945</v>
      </c>
      <c r="G42" s="43">
        <f t="shared" si="251"/>
        <v>44946</v>
      </c>
      <c r="H42" s="43">
        <f t="shared" si="252"/>
        <v>44947</v>
      </c>
      <c r="I42" s="30"/>
      <c r="J42" s="43">
        <f t="shared" ref="J42:J45" si="310">IF(P41="","",IF(MONTH(P41+1)&lt;&gt;MONTH(P41),"",P41+1))</f>
        <v>44969</v>
      </c>
      <c r="K42" s="43">
        <f t="shared" ref="K42:K45" si="311">IF(J42="","",IF(MONTH(J42+1)&lt;&gt;MONTH(J42),"",J42+1))</f>
        <v>44970</v>
      </c>
      <c r="L42" s="43">
        <f t="shared" si="253"/>
        <v>44971</v>
      </c>
      <c r="M42" s="43">
        <f t="shared" si="254"/>
        <v>44972</v>
      </c>
      <c r="N42" s="43">
        <f t="shared" si="255"/>
        <v>44973</v>
      </c>
      <c r="O42" s="43">
        <f t="shared" si="256"/>
        <v>44974</v>
      </c>
      <c r="P42" s="43">
        <f t="shared" si="257"/>
        <v>44975</v>
      </c>
      <c r="Q42" s="30"/>
      <c r="R42" s="43">
        <f t="shared" ref="R42:R45" si="312">IF(X41="","",IF(MONTH(X41+1)&lt;&gt;MONTH(X41),"",X41+1))</f>
        <v>44997</v>
      </c>
      <c r="S42" s="43">
        <f t="shared" ref="S42:S45" si="313">IF(R42="","",IF(MONTH(R42+1)&lt;&gt;MONTH(R42),"",R42+1))</f>
        <v>44998</v>
      </c>
      <c r="T42" s="43">
        <f t="shared" si="258"/>
        <v>44999</v>
      </c>
      <c r="U42" s="43">
        <f t="shared" si="259"/>
        <v>45000</v>
      </c>
      <c r="V42" s="43">
        <f t="shared" si="260"/>
        <v>45001</v>
      </c>
      <c r="W42" s="43">
        <f t="shared" si="261"/>
        <v>45002</v>
      </c>
      <c r="X42" s="43">
        <f t="shared" si="262"/>
        <v>45003</v>
      </c>
      <c r="Y42" s="30"/>
      <c r="Z42" s="43">
        <f t="shared" ref="Z42:Z45" si="314">IF(AF41="","",IF(MONTH(AF41+1)&lt;&gt;MONTH(AF41),"",AF41+1))</f>
        <v>45025</v>
      </c>
      <c r="AA42" s="43">
        <f t="shared" ref="AA42:AA45" si="315">IF(Z42="","",IF(MONTH(Z42+1)&lt;&gt;MONTH(Z42),"",Z42+1))</f>
        <v>45026</v>
      </c>
      <c r="AB42" s="43">
        <f t="shared" si="263"/>
        <v>45027</v>
      </c>
      <c r="AC42" s="43">
        <f t="shared" si="264"/>
        <v>45028</v>
      </c>
      <c r="AD42" s="43">
        <f t="shared" si="265"/>
        <v>45029</v>
      </c>
      <c r="AE42" s="43">
        <f t="shared" si="266"/>
        <v>45030</v>
      </c>
      <c r="AF42" s="43">
        <f t="shared" si="267"/>
        <v>45031</v>
      </c>
      <c r="AG42" s="30"/>
      <c r="AH42" s="43">
        <f t="shared" ref="AH42:AH45" si="316">IF(AN41="","",IF(MONTH(AN41+1)&lt;&gt;MONTH(AN41),"",AN41+1))</f>
        <v>45060</v>
      </c>
      <c r="AI42" s="43">
        <f t="shared" ref="AI42:AI45" si="317">IF(AH42="","",IF(MONTH(AH42+1)&lt;&gt;MONTH(AH42),"",AH42+1))</f>
        <v>45061</v>
      </c>
      <c r="AJ42" s="43">
        <f t="shared" si="268"/>
        <v>45062</v>
      </c>
      <c r="AK42" s="43">
        <f t="shared" si="269"/>
        <v>45063</v>
      </c>
      <c r="AL42" s="43">
        <f t="shared" si="270"/>
        <v>45064</v>
      </c>
      <c r="AM42" s="43">
        <f t="shared" si="271"/>
        <v>45065</v>
      </c>
      <c r="AN42" s="43">
        <f t="shared" si="272"/>
        <v>45066</v>
      </c>
      <c r="AO42" s="30"/>
      <c r="AP42" s="43">
        <f t="shared" ref="AP42:AP45" si="318">IF(AV41="","",IF(MONTH(AV41+1)&lt;&gt;MONTH(AV41),"",AV41+1))</f>
        <v>45088</v>
      </c>
      <c r="AQ42" s="43">
        <f t="shared" ref="AQ42:AQ44" si="319">IF(AP42="","",IF(MONTH(AP42+1)&lt;&gt;MONTH(AP42),"",AP42+1))</f>
        <v>45089</v>
      </c>
      <c r="AR42" s="43">
        <f t="shared" si="273"/>
        <v>45090</v>
      </c>
      <c r="AS42" s="43">
        <f t="shared" si="274"/>
        <v>45091</v>
      </c>
      <c r="AT42" s="43">
        <f t="shared" si="275"/>
        <v>45092</v>
      </c>
      <c r="AU42" s="43">
        <f t="shared" si="276"/>
        <v>45093</v>
      </c>
      <c r="AV42" s="43">
        <f t="shared" si="277"/>
        <v>45094</v>
      </c>
      <c r="AW42" s="30"/>
      <c r="AX42" s="43">
        <f t="shared" ref="AX42:AX45" si="320">IF(BD41="","",IF(MONTH(BD41+1)&lt;&gt;MONTH(BD41),"",BD41+1))</f>
        <v>45116</v>
      </c>
      <c r="AY42" s="43">
        <f t="shared" ref="AY42:AY45" si="321">IF(AX42="","",IF(MONTH(AX42+1)&lt;&gt;MONTH(AX42),"",AX42+1))</f>
        <v>45117</v>
      </c>
      <c r="AZ42" s="43">
        <f t="shared" si="278"/>
        <v>45118</v>
      </c>
      <c r="BA42" s="43">
        <f t="shared" si="279"/>
        <v>45119</v>
      </c>
      <c r="BB42" s="43">
        <f t="shared" si="280"/>
        <v>45120</v>
      </c>
      <c r="BC42" s="43">
        <f t="shared" si="281"/>
        <v>45121</v>
      </c>
      <c r="BD42" s="43">
        <f t="shared" si="282"/>
        <v>45122</v>
      </c>
      <c r="BE42" s="30"/>
      <c r="BF42" s="43">
        <f t="shared" ref="BF42:BF45" si="322">IF(BL41="","",IF(MONTH(BL41+1)&lt;&gt;MONTH(BL41),"",BL41+1))</f>
        <v>45151</v>
      </c>
      <c r="BG42" s="43">
        <f t="shared" ref="BG42:BG45" si="323">IF(BF42="","",IF(MONTH(BF42+1)&lt;&gt;MONTH(BF42),"",BF42+1))</f>
        <v>45152</v>
      </c>
      <c r="BH42" s="43">
        <f t="shared" si="283"/>
        <v>45153</v>
      </c>
      <c r="BI42" s="43">
        <f t="shared" si="284"/>
        <v>45154</v>
      </c>
      <c r="BJ42" s="43">
        <f t="shared" si="285"/>
        <v>45155</v>
      </c>
      <c r="BK42" s="43">
        <f t="shared" si="286"/>
        <v>45156</v>
      </c>
      <c r="BL42" s="43">
        <f t="shared" si="287"/>
        <v>45157</v>
      </c>
      <c r="BM42" s="30"/>
      <c r="BN42" s="43">
        <f t="shared" ref="BN42:BN45" si="324">IF(BT41="","",IF(MONTH(BT41+1)&lt;&gt;MONTH(BT41),"",BT41+1))</f>
        <v>45179</v>
      </c>
      <c r="BO42" s="43">
        <f t="shared" ref="BO42:BO45" si="325">IF(BN42="","",IF(MONTH(BN42+1)&lt;&gt;MONTH(BN42),"",BN42+1))</f>
        <v>45180</v>
      </c>
      <c r="BP42" s="43">
        <f t="shared" si="288"/>
        <v>45181</v>
      </c>
      <c r="BQ42" s="43">
        <f t="shared" si="289"/>
        <v>45182</v>
      </c>
      <c r="BR42" s="43">
        <f t="shared" si="290"/>
        <v>45183</v>
      </c>
      <c r="BS42" s="43">
        <f t="shared" si="291"/>
        <v>45184</v>
      </c>
      <c r="BT42" s="43">
        <f t="shared" si="292"/>
        <v>45185</v>
      </c>
      <c r="BU42" s="30"/>
      <c r="BV42" s="43">
        <f t="shared" ref="BV42:BV45" si="326">IF(CB41="","",IF(MONTH(CB41+1)&lt;&gt;MONTH(CB41),"",CB41+1))</f>
        <v>45214</v>
      </c>
      <c r="BW42" s="43">
        <f t="shared" ref="BW42:BW45" si="327">IF(BV42="","",IF(MONTH(BV42+1)&lt;&gt;MONTH(BV42),"",BV42+1))</f>
        <v>45215</v>
      </c>
      <c r="BX42" s="43">
        <f t="shared" si="293"/>
        <v>45216</v>
      </c>
      <c r="BY42" s="43">
        <f t="shared" si="294"/>
        <v>45217</v>
      </c>
      <c r="BZ42" s="43">
        <f t="shared" si="295"/>
        <v>45218</v>
      </c>
      <c r="CA42" s="43">
        <f t="shared" si="296"/>
        <v>45219</v>
      </c>
      <c r="CB42" s="43">
        <f t="shared" si="297"/>
        <v>45220</v>
      </c>
      <c r="CC42" s="30"/>
      <c r="CD42" s="43">
        <f t="shared" ref="CD42:CD45" si="328">IF(CJ41="","",IF(MONTH(CJ41+1)&lt;&gt;MONTH(CJ41),"",CJ41+1))</f>
        <v>45242</v>
      </c>
      <c r="CE42" s="43">
        <f t="shared" ref="CE42:CE45" si="329">IF(CD42="","",IF(MONTH(CD42+1)&lt;&gt;MONTH(CD42),"",CD42+1))</f>
        <v>45243</v>
      </c>
      <c r="CF42" s="43">
        <f t="shared" si="298"/>
        <v>45244</v>
      </c>
      <c r="CG42" s="43">
        <f t="shared" si="299"/>
        <v>45245</v>
      </c>
      <c r="CH42" s="43">
        <f t="shared" si="300"/>
        <v>45246</v>
      </c>
      <c r="CI42" s="43">
        <f t="shared" si="301"/>
        <v>45247</v>
      </c>
      <c r="CJ42" s="43">
        <f t="shared" si="302"/>
        <v>45248</v>
      </c>
      <c r="CK42" s="30"/>
      <c r="CL42" s="43">
        <f t="shared" ref="CL42:CL45" si="330">IF(CR41="","",IF(MONTH(CR41+1)&lt;&gt;MONTH(CR41),"",CR41+1))</f>
        <v>45270</v>
      </c>
      <c r="CM42" s="43">
        <f t="shared" ref="CM42:CM45" si="331">IF(CL42="","",IF(MONTH(CL42+1)&lt;&gt;MONTH(CL42),"",CL42+1))</f>
        <v>45271</v>
      </c>
      <c r="CN42" s="43">
        <f t="shared" si="303"/>
        <v>45272</v>
      </c>
      <c r="CO42" s="43">
        <f t="shared" si="304"/>
        <v>45273</v>
      </c>
      <c r="CP42" s="43">
        <f t="shared" si="305"/>
        <v>45274</v>
      </c>
      <c r="CQ42" s="43">
        <f t="shared" si="306"/>
        <v>45275</v>
      </c>
      <c r="CR42" s="43">
        <f t="shared" si="307"/>
        <v>45276</v>
      </c>
      <c r="CS42" s="39"/>
    </row>
    <row r="43" spans="2:97" x14ac:dyDescent="0.2">
      <c r="B43" s="43">
        <f t="shared" si="308"/>
        <v>44948</v>
      </c>
      <c r="C43" s="43">
        <f t="shared" si="309"/>
        <v>44949</v>
      </c>
      <c r="D43" s="43">
        <f t="shared" si="248"/>
        <v>44950</v>
      </c>
      <c r="E43" s="43">
        <f t="shared" si="249"/>
        <v>44951</v>
      </c>
      <c r="F43" s="43">
        <f t="shared" si="250"/>
        <v>44952</v>
      </c>
      <c r="G43" s="43">
        <f t="shared" si="251"/>
        <v>44953</v>
      </c>
      <c r="H43" s="43">
        <f t="shared" si="252"/>
        <v>44954</v>
      </c>
      <c r="I43" s="30"/>
      <c r="J43" s="43">
        <f t="shared" si="310"/>
        <v>44976</v>
      </c>
      <c r="K43" s="43">
        <f t="shared" si="311"/>
        <v>44977</v>
      </c>
      <c r="L43" s="43">
        <f t="shared" si="253"/>
        <v>44978</v>
      </c>
      <c r="M43" s="43">
        <f t="shared" si="254"/>
        <v>44979</v>
      </c>
      <c r="N43" s="43">
        <f t="shared" si="255"/>
        <v>44980</v>
      </c>
      <c r="O43" s="43">
        <f t="shared" si="256"/>
        <v>44981</v>
      </c>
      <c r="P43" s="43">
        <f t="shared" si="257"/>
        <v>44982</v>
      </c>
      <c r="Q43" s="30"/>
      <c r="R43" s="43">
        <f t="shared" si="312"/>
        <v>45004</v>
      </c>
      <c r="S43" s="43">
        <f t="shared" si="313"/>
        <v>45005</v>
      </c>
      <c r="T43" s="43">
        <f t="shared" si="258"/>
        <v>45006</v>
      </c>
      <c r="U43" s="43">
        <f t="shared" si="259"/>
        <v>45007</v>
      </c>
      <c r="V43" s="43">
        <f t="shared" si="260"/>
        <v>45008</v>
      </c>
      <c r="W43" s="43">
        <f t="shared" si="261"/>
        <v>45009</v>
      </c>
      <c r="X43" s="43">
        <f t="shared" si="262"/>
        <v>45010</v>
      </c>
      <c r="Y43" s="30"/>
      <c r="Z43" s="43">
        <f t="shared" si="314"/>
        <v>45032</v>
      </c>
      <c r="AA43" s="43">
        <f t="shared" si="315"/>
        <v>45033</v>
      </c>
      <c r="AB43" s="43">
        <f t="shared" si="263"/>
        <v>45034</v>
      </c>
      <c r="AC43" s="43">
        <f t="shared" si="264"/>
        <v>45035</v>
      </c>
      <c r="AD43" s="43">
        <f t="shared" si="265"/>
        <v>45036</v>
      </c>
      <c r="AE43" s="43">
        <f t="shared" si="266"/>
        <v>45037</v>
      </c>
      <c r="AF43" s="43">
        <f t="shared" si="267"/>
        <v>45038</v>
      </c>
      <c r="AG43" s="30"/>
      <c r="AH43" s="43">
        <f t="shared" si="316"/>
        <v>45067</v>
      </c>
      <c r="AI43" s="43">
        <f t="shared" si="317"/>
        <v>45068</v>
      </c>
      <c r="AJ43" s="43">
        <f t="shared" si="268"/>
        <v>45069</v>
      </c>
      <c r="AK43" s="43">
        <f t="shared" si="269"/>
        <v>45070</v>
      </c>
      <c r="AL43" s="43">
        <f t="shared" si="270"/>
        <v>45071</v>
      </c>
      <c r="AM43" s="43">
        <f t="shared" si="271"/>
        <v>45072</v>
      </c>
      <c r="AN43" s="43">
        <f t="shared" si="272"/>
        <v>45073</v>
      </c>
      <c r="AO43" s="30"/>
      <c r="AP43" s="43">
        <f t="shared" si="318"/>
        <v>45095</v>
      </c>
      <c r="AQ43" s="43">
        <f t="shared" si="319"/>
        <v>45096</v>
      </c>
      <c r="AR43" s="43">
        <f t="shared" si="273"/>
        <v>45097</v>
      </c>
      <c r="AS43" s="43">
        <f t="shared" si="274"/>
        <v>45098</v>
      </c>
      <c r="AT43" s="43">
        <f t="shared" si="275"/>
        <v>45099</v>
      </c>
      <c r="AU43" s="43">
        <f t="shared" si="276"/>
        <v>45100</v>
      </c>
      <c r="AV43" s="43">
        <f t="shared" si="277"/>
        <v>45101</v>
      </c>
      <c r="AW43" s="30"/>
      <c r="AX43" s="43">
        <f t="shared" si="320"/>
        <v>45123</v>
      </c>
      <c r="AY43" s="43">
        <f t="shared" si="321"/>
        <v>45124</v>
      </c>
      <c r="AZ43" s="43">
        <f t="shared" si="278"/>
        <v>45125</v>
      </c>
      <c r="BA43" s="43">
        <f t="shared" si="279"/>
        <v>45126</v>
      </c>
      <c r="BB43" s="43">
        <f t="shared" si="280"/>
        <v>45127</v>
      </c>
      <c r="BC43" s="43">
        <f t="shared" si="281"/>
        <v>45128</v>
      </c>
      <c r="BD43" s="43">
        <f t="shared" si="282"/>
        <v>45129</v>
      </c>
      <c r="BE43" s="30"/>
      <c r="BF43" s="43">
        <f t="shared" si="322"/>
        <v>45158</v>
      </c>
      <c r="BG43" s="43">
        <f t="shared" si="323"/>
        <v>45159</v>
      </c>
      <c r="BH43" s="43">
        <f t="shared" si="283"/>
        <v>45160</v>
      </c>
      <c r="BI43" s="43">
        <f t="shared" si="284"/>
        <v>45161</v>
      </c>
      <c r="BJ43" s="43">
        <f t="shared" si="285"/>
        <v>45162</v>
      </c>
      <c r="BK43" s="43">
        <f t="shared" si="286"/>
        <v>45163</v>
      </c>
      <c r="BL43" s="43">
        <f t="shared" si="287"/>
        <v>45164</v>
      </c>
      <c r="BM43" s="30"/>
      <c r="BN43" s="43">
        <f t="shared" si="324"/>
        <v>45186</v>
      </c>
      <c r="BO43" s="43">
        <f t="shared" si="325"/>
        <v>45187</v>
      </c>
      <c r="BP43" s="43">
        <f t="shared" si="288"/>
        <v>45188</v>
      </c>
      <c r="BQ43" s="43">
        <f t="shared" si="289"/>
        <v>45189</v>
      </c>
      <c r="BR43" s="43">
        <f t="shared" si="290"/>
        <v>45190</v>
      </c>
      <c r="BS43" s="43">
        <f t="shared" si="291"/>
        <v>45191</v>
      </c>
      <c r="BT43" s="43">
        <f t="shared" si="292"/>
        <v>45192</v>
      </c>
      <c r="BU43" s="30"/>
      <c r="BV43" s="43">
        <f t="shared" si="326"/>
        <v>45221</v>
      </c>
      <c r="BW43" s="43">
        <f t="shared" si="327"/>
        <v>45222</v>
      </c>
      <c r="BX43" s="43">
        <f t="shared" si="293"/>
        <v>45223</v>
      </c>
      <c r="BY43" s="43">
        <f t="shared" si="294"/>
        <v>45224</v>
      </c>
      <c r="BZ43" s="43">
        <f t="shared" si="295"/>
        <v>45225</v>
      </c>
      <c r="CA43" s="43">
        <f t="shared" si="296"/>
        <v>45226</v>
      </c>
      <c r="CB43" s="43">
        <f t="shared" si="297"/>
        <v>45227</v>
      </c>
      <c r="CC43" s="30"/>
      <c r="CD43" s="43">
        <f t="shared" si="328"/>
        <v>45249</v>
      </c>
      <c r="CE43" s="43">
        <f t="shared" si="329"/>
        <v>45250</v>
      </c>
      <c r="CF43" s="43">
        <f t="shared" si="298"/>
        <v>45251</v>
      </c>
      <c r="CG43" s="43">
        <f t="shared" si="299"/>
        <v>45252</v>
      </c>
      <c r="CH43" s="43">
        <f t="shared" si="300"/>
        <v>45253</v>
      </c>
      <c r="CI43" s="43">
        <f t="shared" si="301"/>
        <v>45254</v>
      </c>
      <c r="CJ43" s="43">
        <f t="shared" si="302"/>
        <v>45255</v>
      </c>
      <c r="CK43" s="30"/>
      <c r="CL43" s="43">
        <f t="shared" si="330"/>
        <v>45277</v>
      </c>
      <c r="CM43" s="43">
        <f t="shared" si="331"/>
        <v>45278</v>
      </c>
      <c r="CN43" s="43">
        <f t="shared" si="303"/>
        <v>45279</v>
      </c>
      <c r="CO43" s="43">
        <f t="shared" si="304"/>
        <v>45280</v>
      </c>
      <c r="CP43" s="43">
        <f t="shared" si="305"/>
        <v>45281</v>
      </c>
      <c r="CQ43" s="43">
        <f t="shared" si="306"/>
        <v>45282</v>
      </c>
      <c r="CR43" s="43">
        <f t="shared" si="307"/>
        <v>45283</v>
      </c>
      <c r="CS43" s="39"/>
    </row>
    <row r="44" spans="2:97" x14ac:dyDescent="0.2">
      <c r="B44" s="43">
        <f t="shared" si="308"/>
        <v>44955</v>
      </c>
      <c r="C44" s="43">
        <f t="shared" si="309"/>
        <v>44956</v>
      </c>
      <c r="D44" s="43">
        <f t="shared" si="248"/>
        <v>44957</v>
      </c>
      <c r="E44" s="43" t="str">
        <f t="shared" si="249"/>
        <v/>
      </c>
      <c r="F44" s="43" t="str">
        <f t="shared" si="250"/>
        <v/>
      </c>
      <c r="G44" s="43" t="str">
        <f t="shared" si="251"/>
        <v/>
      </c>
      <c r="H44" s="43" t="str">
        <f t="shared" si="252"/>
        <v/>
      </c>
      <c r="I44" s="30"/>
      <c r="J44" s="43">
        <f t="shared" si="310"/>
        <v>44983</v>
      </c>
      <c r="K44" s="43">
        <f t="shared" si="311"/>
        <v>44984</v>
      </c>
      <c r="L44" s="43">
        <f t="shared" si="253"/>
        <v>44985</v>
      </c>
      <c r="M44" s="43" t="str">
        <f t="shared" si="254"/>
        <v/>
      </c>
      <c r="N44" s="43" t="str">
        <f t="shared" si="255"/>
        <v/>
      </c>
      <c r="O44" s="43" t="str">
        <f t="shared" si="256"/>
        <v/>
      </c>
      <c r="P44" s="43" t="str">
        <f t="shared" si="257"/>
        <v/>
      </c>
      <c r="Q44" s="30"/>
      <c r="R44" s="43">
        <f t="shared" si="312"/>
        <v>45011</v>
      </c>
      <c r="S44" s="43">
        <f t="shared" si="313"/>
        <v>45012</v>
      </c>
      <c r="T44" s="43">
        <f t="shared" si="258"/>
        <v>45013</v>
      </c>
      <c r="U44" s="43">
        <f t="shared" si="259"/>
        <v>45014</v>
      </c>
      <c r="V44" s="43">
        <f t="shared" si="260"/>
        <v>45015</v>
      </c>
      <c r="W44" s="43">
        <f t="shared" si="261"/>
        <v>45016</v>
      </c>
      <c r="X44" s="43" t="str">
        <f t="shared" si="262"/>
        <v/>
      </c>
      <c r="Y44" s="30"/>
      <c r="Z44" s="43">
        <f t="shared" si="314"/>
        <v>45039</v>
      </c>
      <c r="AA44" s="43">
        <f t="shared" si="315"/>
        <v>45040</v>
      </c>
      <c r="AB44" s="43">
        <f t="shared" si="263"/>
        <v>45041</v>
      </c>
      <c r="AC44" s="43">
        <f t="shared" si="264"/>
        <v>45042</v>
      </c>
      <c r="AD44" s="43">
        <f t="shared" si="265"/>
        <v>45043</v>
      </c>
      <c r="AE44" s="43">
        <f t="shared" si="266"/>
        <v>45044</v>
      </c>
      <c r="AF44" s="43">
        <f t="shared" si="267"/>
        <v>45045</v>
      </c>
      <c r="AG44" s="30"/>
      <c r="AH44" s="43">
        <f t="shared" si="316"/>
        <v>45074</v>
      </c>
      <c r="AI44" s="43">
        <f t="shared" si="317"/>
        <v>45075</v>
      </c>
      <c r="AJ44" s="43">
        <f t="shared" si="268"/>
        <v>45076</v>
      </c>
      <c r="AK44" s="43">
        <f t="shared" si="269"/>
        <v>45077</v>
      </c>
      <c r="AL44" s="43" t="str">
        <f t="shared" si="270"/>
        <v/>
      </c>
      <c r="AM44" s="43" t="str">
        <f t="shared" si="271"/>
        <v/>
      </c>
      <c r="AN44" s="43" t="str">
        <f t="shared" si="272"/>
        <v/>
      </c>
      <c r="AO44" s="30"/>
      <c r="AP44" s="43">
        <f t="shared" si="318"/>
        <v>45102</v>
      </c>
      <c r="AQ44" s="43">
        <f t="shared" si="319"/>
        <v>45103</v>
      </c>
      <c r="AR44" s="43">
        <f t="shared" si="273"/>
        <v>45104</v>
      </c>
      <c r="AS44" s="43">
        <f t="shared" si="274"/>
        <v>45105</v>
      </c>
      <c r="AT44" s="43">
        <f t="shared" si="275"/>
        <v>45106</v>
      </c>
      <c r="AU44" s="43">
        <f t="shared" si="276"/>
        <v>45107</v>
      </c>
      <c r="AV44" s="43" t="str">
        <f t="shared" si="277"/>
        <v/>
      </c>
      <c r="AW44" s="30"/>
      <c r="AX44" s="43">
        <f t="shared" si="320"/>
        <v>45130</v>
      </c>
      <c r="AY44" s="43">
        <f t="shared" si="321"/>
        <v>45131</v>
      </c>
      <c r="AZ44" s="43">
        <f t="shared" si="278"/>
        <v>45132</v>
      </c>
      <c r="BA44" s="43">
        <f t="shared" si="279"/>
        <v>45133</v>
      </c>
      <c r="BB44" s="43">
        <f t="shared" si="280"/>
        <v>45134</v>
      </c>
      <c r="BC44" s="43">
        <f t="shared" si="281"/>
        <v>45135</v>
      </c>
      <c r="BD44" s="43">
        <f t="shared" si="282"/>
        <v>45136</v>
      </c>
      <c r="BE44" s="30"/>
      <c r="BF44" s="43">
        <f t="shared" si="322"/>
        <v>45165</v>
      </c>
      <c r="BG44" s="43">
        <f t="shared" si="323"/>
        <v>45166</v>
      </c>
      <c r="BH44" s="43">
        <f t="shared" si="283"/>
        <v>45167</v>
      </c>
      <c r="BI44" s="43">
        <f t="shared" si="284"/>
        <v>45168</v>
      </c>
      <c r="BJ44" s="43">
        <f t="shared" si="285"/>
        <v>45169</v>
      </c>
      <c r="BK44" s="43" t="str">
        <f t="shared" si="286"/>
        <v/>
      </c>
      <c r="BL44" s="43" t="str">
        <f t="shared" si="287"/>
        <v/>
      </c>
      <c r="BM44" s="30"/>
      <c r="BN44" s="43">
        <f t="shared" si="324"/>
        <v>45193</v>
      </c>
      <c r="BO44" s="43">
        <f t="shared" si="325"/>
        <v>45194</v>
      </c>
      <c r="BP44" s="43">
        <f t="shared" si="288"/>
        <v>45195</v>
      </c>
      <c r="BQ44" s="43">
        <f t="shared" si="289"/>
        <v>45196</v>
      </c>
      <c r="BR44" s="43">
        <f t="shared" si="290"/>
        <v>45197</v>
      </c>
      <c r="BS44" s="43">
        <f t="shared" si="291"/>
        <v>45198</v>
      </c>
      <c r="BT44" s="43">
        <f t="shared" si="292"/>
        <v>45199</v>
      </c>
      <c r="BU44" s="30"/>
      <c r="BV44" s="43">
        <f t="shared" si="326"/>
        <v>45228</v>
      </c>
      <c r="BW44" s="43">
        <f t="shared" si="327"/>
        <v>45229</v>
      </c>
      <c r="BX44" s="43">
        <f t="shared" si="293"/>
        <v>45230</v>
      </c>
      <c r="BY44" s="43" t="str">
        <f t="shared" si="294"/>
        <v/>
      </c>
      <c r="BZ44" s="43" t="str">
        <f t="shared" si="295"/>
        <v/>
      </c>
      <c r="CA44" s="43" t="str">
        <f t="shared" si="296"/>
        <v/>
      </c>
      <c r="CB44" s="43" t="str">
        <f t="shared" si="297"/>
        <v/>
      </c>
      <c r="CC44" s="30"/>
      <c r="CD44" s="43">
        <f t="shared" si="328"/>
        <v>45256</v>
      </c>
      <c r="CE44" s="43">
        <f t="shared" si="329"/>
        <v>45257</v>
      </c>
      <c r="CF44" s="43">
        <f t="shared" si="298"/>
        <v>45258</v>
      </c>
      <c r="CG44" s="43">
        <f t="shared" si="299"/>
        <v>45259</v>
      </c>
      <c r="CH44" s="43">
        <f t="shared" si="300"/>
        <v>45260</v>
      </c>
      <c r="CI44" s="43" t="str">
        <f t="shared" si="301"/>
        <v/>
      </c>
      <c r="CJ44" s="43" t="str">
        <f t="shared" si="302"/>
        <v/>
      </c>
      <c r="CK44" s="30"/>
      <c r="CL44" s="43">
        <f t="shared" si="330"/>
        <v>45284</v>
      </c>
      <c r="CM44" s="43">
        <f t="shared" si="331"/>
        <v>45285</v>
      </c>
      <c r="CN44" s="43">
        <f t="shared" si="303"/>
        <v>45286</v>
      </c>
      <c r="CO44" s="43">
        <f t="shared" si="304"/>
        <v>45287</v>
      </c>
      <c r="CP44" s="43">
        <f t="shared" si="305"/>
        <v>45288</v>
      </c>
      <c r="CQ44" s="43">
        <f t="shared" si="306"/>
        <v>45289</v>
      </c>
      <c r="CR44" s="43">
        <f t="shared" si="307"/>
        <v>45290</v>
      </c>
      <c r="CS44" s="39"/>
    </row>
    <row r="45" spans="2:97" x14ac:dyDescent="0.2">
      <c r="B45" s="43" t="str">
        <f t="shared" si="308"/>
        <v/>
      </c>
      <c r="C45" s="43" t="str">
        <f t="shared" si="309"/>
        <v/>
      </c>
      <c r="D45" s="100"/>
      <c r="E45" s="100"/>
      <c r="F45" s="100"/>
      <c r="G45" s="100"/>
      <c r="H45" s="100"/>
      <c r="I45" s="30"/>
      <c r="J45" s="43" t="str">
        <f t="shared" si="310"/>
        <v/>
      </c>
      <c r="K45" s="43" t="str">
        <f t="shared" si="311"/>
        <v/>
      </c>
      <c r="L45" s="100" t="str">
        <f t="shared" si="253"/>
        <v/>
      </c>
      <c r="M45" s="100"/>
      <c r="N45" s="100"/>
      <c r="O45" s="100"/>
      <c r="P45" s="100"/>
      <c r="Q45" s="30"/>
      <c r="R45" s="43" t="str">
        <f t="shared" si="312"/>
        <v/>
      </c>
      <c r="S45" s="43" t="str">
        <f t="shared" si="313"/>
        <v/>
      </c>
      <c r="T45" s="100" t="str">
        <f t="shared" si="258"/>
        <v/>
      </c>
      <c r="U45" s="100"/>
      <c r="V45" s="100"/>
      <c r="W45" s="100"/>
      <c r="X45" s="100"/>
      <c r="Y45" s="30"/>
      <c r="Z45" s="43">
        <f t="shared" si="314"/>
        <v>45046</v>
      </c>
      <c r="AA45" s="43" t="str">
        <f t="shared" si="315"/>
        <v/>
      </c>
      <c r="AB45" s="100" t="str">
        <f t="shared" si="263"/>
        <v/>
      </c>
      <c r="AC45" s="100"/>
      <c r="AD45" s="100"/>
      <c r="AE45" s="100"/>
      <c r="AF45" s="100"/>
      <c r="AG45" s="30"/>
      <c r="AH45" s="43" t="str">
        <f t="shared" si="316"/>
        <v/>
      </c>
      <c r="AI45" s="43" t="str">
        <f t="shared" si="317"/>
        <v/>
      </c>
      <c r="AJ45" s="100" t="str">
        <f t="shared" si="268"/>
        <v/>
      </c>
      <c r="AK45" s="100"/>
      <c r="AL45" s="100"/>
      <c r="AM45" s="100"/>
      <c r="AN45" s="100"/>
      <c r="AO45" s="30"/>
      <c r="AP45" s="43" t="str">
        <f t="shared" si="318"/>
        <v/>
      </c>
      <c r="AQ45" s="101" t="s">
        <v>8</v>
      </c>
      <c r="AR45" s="101"/>
      <c r="AS45" s="101"/>
      <c r="AT45" s="101"/>
      <c r="AU45" s="101"/>
      <c r="AV45" s="101"/>
      <c r="AW45" s="30"/>
      <c r="AX45" s="43">
        <f t="shared" si="320"/>
        <v>45137</v>
      </c>
      <c r="AY45" s="43">
        <f t="shared" si="321"/>
        <v>45138</v>
      </c>
      <c r="AZ45" s="100" t="str">
        <f t="shared" si="278"/>
        <v/>
      </c>
      <c r="BA45" s="100"/>
      <c r="BB45" s="100"/>
      <c r="BC45" s="100"/>
      <c r="BD45" s="100"/>
      <c r="BE45" s="30"/>
      <c r="BF45" s="43" t="str">
        <f t="shared" si="322"/>
        <v/>
      </c>
      <c r="BG45" s="43" t="str">
        <f t="shared" si="323"/>
        <v/>
      </c>
      <c r="BH45" s="100" t="str">
        <f t="shared" si="283"/>
        <v/>
      </c>
      <c r="BI45" s="100"/>
      <c r="BJ45" s="100"/>
      <c r="BK45" s="100"/>
      <c r="BL45" s="100"/>
      <c r="BM45" s="30"/>
      <c r="BN45" s="43" t="str">
        <f t="shared" si="324"/>
        <v/>
      </c>
      <c r="BO45" s="43" t="str">
        <f t="shared" si="325"/>
        <v/>
      </c>
      <c r="BP45" s="100" t="str">
        <f t="shared" si="288"/>
        <v/>
      </c>
      <c r="BQ45" s="100"/>
      <c r="BR45" s="100"/>
      <c r="BS45" s="100"/>
      <c r="BT45" s="100"/>
      <c r="BU45" s="30"/>
      <c r="BV45" s="43" t="str">
        <f t="shared" si="326"/>
        <v/>
      </c>
      <c r="BW45" s="43" t="str">
        <f t="shared" si="327"/>
        <v/>
      </c>
      <c r="BX45" s="100" t="str">
        <f t="shared" si="293"/>
        <v/>
      </c>
      <c r="BY45" s="100"/>
      <c r="BZ45" s="100"/>
      <c r="CA45" s="100"/>
      <c r="CB45" s="100"/>
      <c r="CC45" s="30"/>
      <c r="CD45" s="43" t="str">
        <f t="shared" si="328"/>
        <v/>
      </c>
      <c r="CE45" s="43" t="str">
        <f t="shared" si="329"/>
        <v/>
      </c>
      <c r="CF45" s="100" t="str">
        <f t="shared" si="298"/>
        <v/>
      </c>
      <c r="CG45" s="100"/>
      <c r="CH45" s="100"/>
      <c r="CI45" s="100"/>
      <c r="CJ45" s="100"/>
      <c r="CK45" s="30"/>
      <c r="CL45" s="43">
        <f t="shared" si="330"/>
        <v>45291</v>
      </c>
      <c r="CM45" s="43" t="str">
        <f t="shared" si="331"/>
        <v/>
      </c>
      <c r="CN45" s="101" t="s">
        <v>9</v>
      </c>
      <c r="CO45" s="101"/>
      <c r="CP45" s="101"/>
      <c r="CQ45" s="101"/>
      <c r="CR45" s="101"/>
      <c r="CS45" s="39"/>
    </row>
    <row r="46" spans="2:97" ht="21" customHeight="1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</row>
    <row r="47" spans="2:97" ht="21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</row>
    <row r="48" spans="2:97" x14ac:dyDescent="0.2">
      <c r="B48" s="129">
        <f>DATE(D3,K3,1)</f>
        <v>44927</v>
      </c>
      <c r="C48" s="129"/>
      <c r="D48" s="129"/>
      <c r="E48" s="129"/>
      <c r="F48" s="129"/>
      <c r="G48" s="129"/>
      <c r="H48" s="129"/>
      <c r="I48" s="86"/>
      <c r="J48" s="129">
        <f>DATE(YEAR(B48),MONTH(B48)+1,1)</f>
        <v>44958</v>
      </c>
      <c r="K48" s="129"/>
      <c r="L48" s="129"/>
      <c r="M48" s="129"/>
      <c r="N48" s="129"/>
      <c r="O48" s="129"/>
      <c r="P48" s="129"/>
      <c r="Q48" s="87"/>
      <c r="R48" s="129">
        <f>DATE(YEAR(J48),MONTH(J48)+1,1)</f>
        <v>44986</v>
      </c>
      <c r="S48" s="129"/>
      <c r="T48" s="129"/>
      <c r="U48" s="129"/>
      <c r="V48" s="129"/>
      <c r="W48" s="129"/>
      <c r="X48" s="129"/>
      <c r="Y48" s="86"/>
      <c r="Z48" s="129">
        <f>DATE(YEAR(R48),MONTH(R48)+1,1)</f>
        <v>45017</v>
      </c>
      <c r="AA48" s="129"/>
      <c r="AB48" s="129"/>
      <c r="AC48" s="129"/>
      <c r="AD48" s="129"/>
      <c r="AE48" s="129"/>
      <c r="AF48" s="129"/>
      <c r="AG48" s="87"/>
      <c r="AH48" s="129">
        <f>DATE(YEAR(Z48),MONTH(Z48)+1,1)</f>
        <v>45047</v>
      </c>
      <c r="AI48" s="129"/>
      <c r="AJ48" s="129"/>
      <c r="AK48" s="129"/>
      <c r="AL48" s="129"/>
      <c r="AM48" s="129"/>
      <c r="AN48" s="129"/>
      <c r="AO48" s="86"/>
      <c r="AP48" s="129">
        <f>DATE(YEAR(AH48),MONTH(AH48)+1,1)</f>
        <v>45078</v>
      </c>
      <c r="AQ48" s="129"/>
      <c r="AR48" s="129"/>
      <c r="AS48" s="129"/>
      <c r="AT48" s="129"/>
      <c r="AU48" s="129"/>
      <c r="AV48" s="129"/>
      <c r="AW48" s="86"/>
      <c r="AX48" s="129">
        <f>DATE(YEAR(AP48),MONTH(AP48)+1,1)</f>
        <v>45108</v>
      </c>
      <c r="AY48" s="129"/>
      <c r="AZ48" s="129"/>
      <c r="BA48" s="129"/>
      <c r="BB48" s="129"/>
      <c r="BC48" s="129"/>
      <c r="BD48" s="129"/>
      <c r="BE48" s="86"/>
      <c r="BF48" s="129">
        <f>DATE(YEAR(AX48),MONTH(AX48)+1,1)</f>
        <v>45139</v>
      </c>
      <c r="BG48" s="129"/>
      <c r="BH48" s="129"/>
      <c r="BI48" s="129"/>
      <c r="BJ48" s="129"/>
      <c r="BK48" s="129"/>
      <c r="BL48" s="129"/>
      <c r="BM48" s="86"/>
      <c r="BN48" s="129">
        <f>DATE(YEAR(BF48),MONTH(BF48)+1,1)</f>
        <v>45170</v>
      </c>
      <c r="BO48" s="129"/>
      <c r="BP48" s="129"/>
      <c r="BQ48" s="129"/>
      <c r="BR48" s="129"/>
      <c r="BS48" s="129"/>
      <c r="BT48" s="129"/>
      <c r="BU48" s="86"/>
      <c r="BV48" s="129">
        <f>DATE(YEAR(BN48),MONTH(BN48)+1,1)</f>
        <v>45200</v>
      </c>
      <c r="BW48" s="129"/>
      <c r="BX48" s="129"/>
      <c r="BY48" s="129"/>
      <c r="BZ48" s="129"/>
      <c r="CA48" s="129"/>
      <c r="CB48" s="129"/>
      <c r="CC48" s="86"/>
      <c r="CD48" s="129">
        <f>DATE(YEAR(BV48),MONTH(BV48)+1,1)</f>
        <v>45231</v>
      </c>
      <c r="CE48" s="129"/>
      <c r="CF48" s="129"/>
      <c r="CG48" s="129"/>
      <c r="CH48" s="129"/>
      <c r="CI48" s="129"/>
      <c r="CJ48" s="129"/>
      <c r="CK48" s="86"/>
      <c r="CL48" s="129">
        <f>DATE(YEAR(CD48),MONTH(CD48)+1,1)</f>
        <v>45261</v>
      </c>
      <c r="CM48" s="129"/>
      <c r="CN48" s="129"/>
      <c r="CO48" s="129"/>
      <c r="CP48" s="129"/>
      <c r="CQ48" s="129"/>
      <c r="CR48" s="129"/>
    </row>
    <row r="49" spans="2:96" x14ac:dyDescent="0.2">
      <c r="B49" s="88" t="str">
        <f>CHOOSE(1+MOD($R$3+1-2,7),"S","M","T","W","T","F","S")</f>
        <v>S</v>
      </c>
      <c r="C49" s="88" t="str">
        <f>CHOOSE(1+MOD($R$3+2-2,7),"S","M","T","W","T","F","S")</f>
        <v>M</v>
      </c>
      <c r="D49" s="88" t="str">
        <f>CHOOSE(1+MOD($R$3+3-2,7),"S","M","T","W","T","F","S")</f>
        <v>T</v>
      </c>
      <c r="E49" s="88" t="str">
        <f>CHOOSE(1+MOD($R$3+4-2,7),"S","M","T","W","T","F","S")</f>
        <v>W</v>
      </c>
      <c r="F49" s="88" t="str">
        <f>CHOOSE(1+MOD($R$3+5-2,7),"S","M","T","W","T","F","S")</f>
        <v>T</v>
      </c>
      <c r="G49" s="88" t="str">
        <f>CHOOSE(1+MOD($R$3+6-2,7),"S","M","T","W","T","F","S")</f>
        <v>F</v>
      </c>
      <c r="H49" s="88" t="str">
        <f>CHOOSE(1+MOD($R$3+7-2,7),"S","M","T","W","T","F","S")</f>
        <v>S</v>
      </c>
      <c r="I49" s="89"/>
      <c r="J49" s="88" t="str">
        <f>CHOOSE(1+MOD($R$3+1-2,7),"S","M","T","W","T","F","S")</f>
        <v>S</v>
      </c>
      <c r="K49" s="88" t="str">
        <f>CHOOSE(1+MOD($R$3+2-2,7),"S","M","T","W","T","F","S")</f>
        <v>M</v>
      </c>
      <c r="L49" s="88" t="str">
        <f>CHOOSE(1+MOD($R$3+3-2,7),"S","M","T","W","T","F","S")</f>
        <v>T</v>
      </c>
      <c r="M49" s="88" t="str">
        <f>CHOOSE(1+MOD($R$3+4-2,7),"S","M","T","W","T","F","S")</f>
        <v>W</v>
      </c>
      <c r="N49" s="88" t="str">
        <f>CHOOSE(1+MOD($R$3+5-2,7),"S","M","T","W","T","F","S")</f>
        <v>T</v>
      </c>
      <c r="O49" s="88" t="str">
        <f>CHOOSE(1+MOD($R$3+6-2,7),"S","M","T","W","T","F","S")</f>
        <v>F</v>
      </c>
      <c r="P49" s="88" t="str">
        <f>CHOOSE(1+MOD($R$3+7-2,7),"S","M","T","W","T","F","S")</f>
        <v>S</v>
      </c>
      <c r="Q49" s="89"/>
      <c r="R49" s="88" t="str">
        <f>CHOOSE(1+MOD($R$3+1-2,7),"S","M","T","W","T","F","S")</f>
        <v>S</v>
      </c>
      <c r="S49" s="88" t="str">
        <f>CHOOSE(1+MOD($R$3+2-2,7),"S","M","T","W","T","F","S")</f>
        <v>M</v>
      </c>
      <c r="T49" s="88" t="str">
        <f>CHOOSE(1+MOD($R$3+3-2,7),"S","M","T","W","T","F","S")</f>
        <v>T</v>
      </c>
      <c r="U49" s="88" t="str">
        <f>CHOOSE(1+MOD($R$3+4-2,7),"S","M","T","W","T","F","S")</f>
        <v>W</v>
      </c>
      <c r="V49" s="88" t="str">
        <f>CHOOSE(1+MOD($R$3+5-2,7),"S","M","T","W","T","F","S")</f>
        <v>T</v>
      </c>
      <c r="W49" s="88" t="str">
        <f>CHOOSE(1+MOD($R$3+6-2,7),"S","M","T","W","T","F","S")</f>
        <v>F</v>
      </c>
      <c r="X49" s="88" t="str">
        <f>CHOOSE(1+MOD($R$3+7-2,7),"S","M","T","W","T","F","S")</f>
        <v>S</v>
      </c>
      <c r="Y49" s="89"/>
      <c r="Z49" s="88" t="str">
        <f>CHOOSE(1+MOD($R$3+1-2,7),"S","M","T","W","T","F","S")</f>
        <v>S</v>
      </c>
      <c r="AA49" s="88" t="str">
        <f>CHOOSE(1+MOD($R$3+2-2,7),"S","M","T","W","T","F","S")</f>
        <v>M</v>
      </c>
      <c r="AB49" s="88" t="str">
        <f>CHOOSE(1+MOD($R$3+3-2,7),"S","M","T","W","T","F","S")</f>
        <v>T</v>
      </c>
      <c r="AC49" s="88" t="str">
        <f>CHOOSE(1+MOD($R$3+4-2,7),"S","M","T","W","T","F","S")</f>
        <v>W</v>
      </c>
      <c r="AD49" s="88" t="str">
        <f>CHOOSE(1+MOD($R$3+5-2,7),"S","M","T","W","T","F","S")</f>
        <v>T</v>
      </c>
      <c r="AE49" s="88" t="str">
        <f>CHOOSE(1+MOD($R$3+6-2,7),"S","M","T","W","T","F","S")</f>
        <v>F</v>
      </c>
      <c r="AF49" s="88" t="str">
        <f>CHOOSE(1+MOD($R$3+7-2,7),"S","M","T","W","T","F","S")</f>
        <v>S</v>
      </c>
      <c r="AG49" s="89"/>
      <c r="AH49" s="88" t="str">
        <f>CHOOSE(1+MOD($R$3+1-2,7),"S","M","T","W","T","F","S")</f>
        <v>S</v>
      </c>
      <c r="AI49" s="88" t="str">
        <f>CHOOSE(1+MOD($R$3+2-2,7),"S","M","T","W","T","F","S")</f>
        <v>M</v>
      </c>
      <c r="AJ49" s="88" t="str">
        <f>CHOOSE(1+MOD($R$3+3-2,7),"S","M","T","W","T","F","S")</f>
        <v>T</v>
      </c>
      <c r="AK49" s="88" t="str">
        <f>CHOOSE(1+MOD($R$3+4-2,7),"S","M","T","W","T","F","S")</f>
        <v>W</v>
      </c>
      <c r="AL49" s="88" t="str">
        <f>CHOOSE(1+MOD($R$3+5-2,7),"S","M","T","W","T","F","S")</f>
        <v>T</v>
      </c>
      <c r="AM49" s="88" t="str">
        <f>CHOOSE(1+MOD($R$3+6-2,7),"S","M","T","W","T","F","S")</f>
        <v>F</v>
      </c>
      <c r="AN49" s="88" t="str">
        <f>CHOOSE(1+MOD($R$3+7-2,7),"S","M","T","W","T","F","S")</f>
        <v>S</v>
      </c>
      <c r="AO49" s="89"/>
      <c r="AP49" s="88" t="str">
        <f>CHOOSE(1+MOD($R$3+1-2,7),"S","M","T","W","T","F","S")</f>
        <v>S</v>
      </c>
      <c r="AQ49" s="88" t="str">
        <f>CHOOSE(1+MOD($R$3+2-2,7),"S","M","T","W","T","F","S")</f>
        <v>M</v>
      </c>
      <c r="AR49" s="88" t="str">
        <f>CHOOSE(1+MOD($R$3+3-2,7),"S","M","T","W","T","F","S")</f>
        <v>T</v>
      </c>
      <c r="AS49" s="88" t="str">
        <f>CHOOSE(1+MOD($R$3+4-2,7),"S","M","T","W","T","F","S")</f>
        <v>W</v>
      </c>
      <c r="AT49" s="88" t="str">
        <f>CHOOSE(1+MOD($R$3+5-2,7),"S","M","T","W","T","F","S")</f>
        <v>T</v>
      </c>
      <c r="AU49" s="88" t="str">
        <f>CHOOSE(1+MOD($R$3+6-2,7),"S","M","T","W","T","F","S")</f>
        <v>F</v>
      </c>
      <c r="AV49" s="88" t="str">
        <f>CHOOSE(1+MOD($R$3+7-2,7),"S","M","T","W","T","F","S")</f>
        <v>S</v>
      </c>
      <c r="AW49" s="89"/>
      <c r="AX49" s="88" t="str">
        <f>CHOOSE(1+MOD($R$3+1-2,7),"S","M","T","W","T","F","S")</f>
        <v>S</v>
      </c>
      <c r="AY49" s="88" t="str">
        <f>CHOOSE(1+MOD($R$3+2-2,7),"S","M","T","W","T","F","S")</f>
        <v>M</v>
      </c>
      <c r="AZ49" s="88" t="str">
        <f>CHOOSE(1+MOD($R$3+3-2,7),"S","M","T","W","T","F","S")</f>
        <v>T</v>
      </c>
      <c r="BA49" s="88" t="str">
        <f>CHOOSE(1+MOD($R$3+4-2,7),"S","M","T","W","T","F","S")</f>
        <v>W</v>
      </c>
      <c r="BB49" s="88" t="str">
        <f>CHOOSE(1+MOD($R$3+5-2,7),"S","M","T","W","T","F","S")</f>
        <v>T</v>
      </c>
      <c r="BC49" s="88" t="str">
        <f>CHOOSE(1+MOD($R$3+6-2,7),"S","M","T","W","T","F","S")</f>
        <v>F</v>
      </c>
      <c r="BD49" s="88" t="str">
        <f>CHOOSE(1+MOD($R$3+7-2,7),"S","M","T","W","T","F","S")</f>
        <v>S</v>
      </c>
      <c r="BE49" s="89"/>
      <c r="BF49" s="88" t="str">
        <f>CHOOSE(1+MOD($R$3+1-2,7),"S","M","T","W","T","F","S")</f>
        <v>S</v>
      </c>
      <c r="BG49" s="88" t="str">
        <f>CHOOSE(1+MOD($R$3+2-2,7),"S","M","T","W","T","F","S")</f>
        <v>M</v>
      </c>
      <c r="BH49" s="88" t="str">
        <f>CHOOSE(1+MOD($R$3+3-2,7),"S","M","T","W","T","F","S")</f>
        <v>T</v>
      </c>
      <c r="BI49" s="88" t="str">
        <f>CHOOSE(1+MOD($R$3+4-2,7),"S","M","T","W","T","F","S")</f>
        <v>W</v>
      </c>
      <c r="BJ49" s="88" t="str">
        <f>CHOOSE(1+MOD($R$3+5-2,7),"S","M","T","W","T","F","S")</f>
        <v>T</v>
      </c>
      <c r="BK49" s="88" t="str">
        <f>CHOOSE(1+MOD($R$3+6-2,7),"S","M","T","W","T","F","S")</f>
        <v>F</v>
      </c>
      <c r="BL49" s="88" t="str">
        <f>CHOOSE(1+MOD($R$3+7-2,7),"S","M","T","W","T","F","S")</f>
        <v>S</v>
      </c>
      <c r="BM49" s="89"/>
      <c r="BN49" s="88" t="str">
        <f>CHOOSE(1+MOD($R$3+1-2,7),"S","M","T","W","T","F","S")</f>
        <v>S</v>
      </c>
      <c r="BO49" s="88" t="str">
        <f>CHOOSE(1+MOD($R$3+2-2,7),"S","M","T","W","T","F","S")</f>
        <v>M</v>
      </c>
      <c r="BP49" s="88" t="str">
        <f>CHOOSE(1+MOD($R$3+3-2,7),"S","M","T","W","T","F","S")</f>
        <v>T</v>
      </c>
      <c r="BQ49" s="88" t="str">
        <f>CHOOSE(1+MOD($R$3+4-2,7),"S","M","T","W","T","F","S")</f>
        <v>W</v>
      </c>
      <c r="BR49" s="88" t="str">
        <f>CHOOSE(1+MOD($R$3+5-2,7),"S","M","T","W","T","F","S")</f>
        <v>T</v>
      </c>
      <c r="BS49" s="88" t="str">
        <f>CHOOSE(1+MOD($R$3+6-2,7),"S","M","T","W","T","F","S")</f>
        <v>F</v>
      </c>
      <c r="BT49" s="88" t="str">
        <f>CHOOSE(1+MOD($R$3+7-2,7),"S","M","T","W","T","F","S")</f>
        <v>S</v>
      </c>
      <c r="BU49" s="89"/>
      <c r="BV49" s="88" t="str">
        <f>CHOOSE(1+MOD($R$3+1-2,7),"S","M","T","W","T","F","S")</f>
        <v>S</v>
      </c>
      <c r="BW49" s="88" t="str">
        <f>CHOOSE(1+MOD($R$3+2-2,7),"S","M","T","W","T","F","S")</f>
        <v>M</v>
      </c>
      <c r="BX49" s="88" t="str">
        <f>CHOOSE(1+MOD($R$3+3-2,7),"S","M","T","W","T","F","S")</f>
        <v>T</v>
      </c>
      <c r="BY49" s="88" t="str">
        <f>CHOOSE(1+MOD($R$3+4-2,7),"S","M","T","W","T","F","S")</f>
        <v>W</v>
      </c>
      <c r="BZ49" s="88" t="str">
        <f>CHOOSE(1+MOD($R$3+5-2,7),"S","M","T","W","T","F","S")</f>
        <v>T</v>
      </c>
      <c r="CA49" s="88" t="str">
        <f>CHOOSE(1+MOD($R$3+6-2,7),"S","M","T","W","T","F","S")</f>
        <v>F</v>
      </c>
      <c r="CB49" s="88" t="str">
        <f>CHOOSE(1+MOD($R$3+7-2,7),"S","M","T","W","T","F","S")</f>
        <v>S</v>
      </c>
      <c r="CC49" s="89"/>
      <c r="CD49" s="88" t="str">
        <f>CHOOSE(1+MOD($R$3+1-2,7),"S","M","T","W","T","F","S")</f>
        <v>S</v>
      </c>
      <c r="CE49" s="88" t="str">
        <f>CHOOSE(1+MOD($R$3+2-2,7),"S","M","T","W","T","F","S")</f>
        <v>M</v>
      </c>
      <c r="CF49" s="88" t="str">
        <f>CHOOSE(1+MOD($R$3+3-2,7),"S","M","T","W","T","F","S")</f>
        <v>T</v>
      </c>
      <c r="CG49" s="88" t="str">
        <f>CHOOSE(1+MOD($R$3+4-2,7),"S","M","T","W","T","F","S")</f>
        <v>W</v>
      </c>
      <c r="CH49" s="88" t="str">
        <f>CHOOSE(1+MOD($R$3+5-2,7),"S","M","T","W","T","F","S")</f>
        <v>T</v>
      </c>
      <c r="CI49" s="88" t="str">
        <f>CHOOSE(1+MOD($R$3+6-2,7),"S","M","T","W","T","F","S")</f>
        <v>F</v>
      </c>
      <c r="CJ49" s="88" t="str">
        <f>CHOOSE(1+MOD($R$3+7-2,7),"S","M","T","W","T","F","S")</f>
        <v>S</v>
      </c>
      <c r="CK49" s="89"/>
      <c r="CL49" s="88" t="str">
        <f>CHOOSE(1+MOD($R$3+1-2,7),"S","M","T","W","T","F","S")</f>
        <v>S</v>
      </c>
      <c r="CM49" s="88" t="str">
        <f>CHOOSE(1+MOD($R$3+2-2,7),"S","M","T","W","T","F","S")</f>
        <v>M</v>
      </c>
      <c r="CN49" s="88" t="str">
        <f>CHOOSE(1+MOD($R$3+3-2,7),"S","M","T","W","T","F","S")</f>
        <v>T</v>
      </c>
      <c r="CO49" s="88" t="str">
        <f>CHOOSE(1+MOD($R$3+4-2,7),"S","M","T","W","T","F","S")</f>
        <v>W</v>
      </c>
      <c r="CP49" s="88" t="str">
        <f>CHOOSE(1+MOD($R$3+5-2,7),"S","M","T","W","T","F","S")</f>
        <v>T</v>
      </c>
      <c r="CQ49" s="88" t="str">
        <f>CHOOSE(1+MOD($R$3+6-2,7),"S","M","T","W","T","F","S")</f>
        <v>F</v>
      </c>
      <c r="CR49" s="88" t="str">
        <f>CHOOSE(1+MOD($R$3+7-2,7),"S","M","T","W","T","F","S")</f>
        <v>S</v>
      </c>
    </row>
    <row r="50" spans="2:96" x14ac:dyDescent="0.2">
      <c r="B50" s="90">
        <f>IF(WEEKDAY(B48,1)=$R$3,B48,"")</f>
        <v>44927</v>
      </c>
      <c r="C50" s="90">
        <f>IF(B50="",IF(WEEKDAY(B48,1)=MOD($R$3,7)+1,B48,""),B50+1)</f>
        <v>44928</v>
      </c>
      <c r="D50" s="90">
        <f>IF(C50="",IF(WEEKDAY(B48,1)=MOD($R$3+1,7)+1,B48,""),C50+1)</f>
        <v>44929</v>
      </c>
      <c r="E50" s="90">
        <f>IF(D50="",IF(WEEKDAY(B48,1)=MOD($R$3+2,7)+1,B48,""),D50+1)</f>
        <v>44930</v>
      </c>
      <c r="F50" s="90">
        <f>IF(E50="",IF(WEEKDAY(B48,1)=MOD($R$3+3,7)+1,B48,""),E50+1)</f>
        <v>44931</v>
      </c>
      <c r="G50" s="90">
        <f>IF(F50="",IF(WEEKDAY(B48,1)=MOD($R$3+4,7)+1,B48,""),F50+1)</f>
        <v>44932</v>
      </c>
      <c r="H50" s="90">
        <f>IF(G50="",IF(WEEKDAY(B48,1)=MOD($R$3+5,7)+1,B48,""),G50+1)</f>
        <v>44933</v>
      </c>
      <c r="I50" s="91"/>
      <c r="J50" s="90" t="str">
        <f>IF(WEEKDAY(J48,1)=$R$3,J48,"")</f>
        <v/>
      </c>
      <c r="K50" s="90" t="str">
        <f>IF(J50="",IF(WEEKDAY(J48,1)=MOD($R$3,7)+1,J48,""),J50+1)</f>
        <v/>
      </c>
      <c r="L50" s="90" t="str">
        <f>IF(K50="",IF(WEEKDAY(J48,1)=MOD($R$3+1,7)+1,J48,""),K50+1)</f>
        <v/>
      </c>
      <c r="M50" s="90">
        <f>IF(L50="",IF(WEEKDAY(J48,1)=MOD($R$3+2,7)+1,J48,""),L50+1)</f>
        <v>44958</v>
      </c>
      <c r="N50" s="90">
        <f>IF(M50="",IF(WEEKDAY(J48,1)=MOD($R$3+3,7)+1,J48,""),M50+1)</f>
        <v>44959</v>
      </c>
      <c r="O50" s="90">
        <f>IF(N50="",IF(WEEKDAY(J48,1)=MOD($R$3+4,7)+1,J48,""),N50+1)</f>
        <v>44960</v>
      </c>
      <c r="P50" s="90">
        <f>IF(O50="",IF(WEEKDAY(J48,1)=MOD($R$3+5,7)+1,J48,""),O50+1)</f>
        <v>44961</v>
      </c>
      <c r="Q50" s="92"/>
      <c r="R50" s="90" t="str">
        <f>IF(WEEKDAY(R48,1)=$R$3,R48,"")</f>
        <v/>
      </c>
      <c r="S50" s="90" t="str">
        <f>IF(R50="",IF(WEEKDAY(R48,1)=MOD($R$3,7)+1,R48,""),R50+1)</f>
        <v/>
      </c>
      <c r="T50" s="90" t="str">
        <f>IF(S50="",IF(WEEKDAY(R48,1)=MOD($R$3+1,7)+1,R48,""),S50+1)</f>
        <v/>
      </c>
      <c r="U50" s="90">
        <f>IF(T50="",IF(WEEKDAY(R48,1)=MOD($R$3+2,7)+1,R48,""),T50+1)</f>
        <v>44986</v>
      </c>
      <c r="V50" s="90">
        <f>IF(U50="",IF(WEEKDAY(R48,1)=MOD($R$3+3,7)+1,R48,""),U50+1)</f>
        <v>44987</v>
      </c>
      <c r="W50" s="90">
        <f>IF(V50="",IF(WEEKDAY(R48,1)=MOD($R$3+4,7)+1,R48,""),V50+1)</f>
        <v>44988</v>
      </c>
      <c r="X50" s="90">
        <f>IF(W50="",IF(WEEKDAY(R48,1)=MOD($R$3+5,7)+1,R48,""),W50+1)</f>
        <v>44989</v>
      </c>
      <c r="Y50" s="91"/>
      <c r="Z50" s="90" t="str">
        <f>IF(WEEKDAY(Z48,1)=$R$3,Z48,"")</f>
        <v/>
      </c>
      <c r="AA50" s="90" t="str">
        <f>IF(Z50="",IF(WEEKDAY(Z48,1)=MOD($R$3,7)+1,Z48,""),Z50+1)</f>
        <v/>
      </c>
      <c r="AB50" s="90" t="str">
        <f>IF(AA50="",IF(WEEKDAY(Z48,1)=MOD($R$3+1,7)+1,Z48,""),AA50+1)</f>
        <v/>
      </c>
      <c r="AC50" s="90" t="str">
        <f>IF(AB50="",IF(WEEKDAY(Z48,1)=MOD($R$3+2,7)+1,Z48,""),AB50+1)</f>
        <v/>
      </c>
      <c r="AD50" s="90" t="str">
        <f>IF(AC50="",IF(WEEKDAY(Z48,1)=MOD($R$3+3,7)+1,Z48,""),AC50+1)</f>
        <v/>
      </c>
      <c r="AE50" s="90" t="str">
        <f>IF(AD50="",IF(WEEKDAY(Z48,1)=MOD($R$3+4,7)+1,Z48,""),AD50+1)</f>
        <v/>
      </c>
      <c r="AF50" s="90">
        <f>IF(AE50="",IF(WEEKDAY(Z48,1)=MOD($R$3+5,7)+1,Z48,""),AE50+1)</f>
        <v>45017</v>
      </c>
      <c r="AG50" s="92"/>
      <c r="AH50" s="90" t="str">
        <f>IF(WEEKDAY(AH48,1)=$R$3,AH48,"")</f>
        <v/>
      </c>
      <c r="AI50" s="90">
        <f>IF(AH50="",IF(WEEKDAY(AH48,1)=MOD($R$3,7)+1,AH48,""),AH50+1)</f>
        <v>45047</v>
      </c>
      <c r="AJ50" s="90">
        <f>IF(AI50="",IF(WEEKDAY(AH48,1)=MOD($R$3+1,7)+1,AH48,""),AI50+1)</f>
        <v>45048</v>
      </c>
      <c r="AK50" s="90">
        <f>IF(AJ50="",IF(WEEKDAY(AH48,1)=MOD($R$3+2,7)+1,AH48,""),AJ50+1)</f>
        <v>45049</v>
      </c>
      <c r="AL50" s="90">
        <f>IF(AK50="",IF(WEEKDAY(AH48,1)=MOD($R$3+3,7)+1,AH48,""),AK50+1)</f>
        <v>45050</v>
      </c>
      <c r="AM50" s="90">
        <f>IF(AL50="",IF(WEEKDAY(AH48,1)=MOD($R$3+4,7)+1,AH48,""),AL50+1)</f>
        <v>45051</v>
      </c>
      <c r="AN50" s="90">
        <f>IF(AM50="",IF(WEEKDAY(AH48,1)=MOD($R$3+5,7)+1,AH48,""),AM50+1)</f>
        <v>45052</v>
      </c>
      <c r="AO50" s="91"/>
      <c r="AP50" s="90" t="str">
        <f>IF(WEEKDAY(AP48,1)=$R$3,AP48,"")</f>
        <v/>
      </c>
      <c r="AQ50" s="90" t="str">
        <f>IF(AP50="",IF(WEEKDAY(AP48,1)=MOD($R$3,7)+1,AP48,""),AP50+1)</f>
        <v/>
      </c>
      <c r="AR50" s="90" t="str">
        <f>IF(AQ50="",IF(WEEKDAY(AP48,1)=MOD($R$3+1,7)+1,AP48,""),AQ50+1)</f>
        <v/>
      </c>
      <c r="AS50" s="90" t="str">
        <f>IF(AR50="",IF(WEEKDAY(AP48,1)=MOD($R$3+2,7)+1,AP48,""),AR50+1)</f>
        <v/>
      </c>
      <c r="AT50" s="90">
        <f>IF(AS50="",IF(WEEKDAY(AP48,1)=MOD($R$3+3,7)+1,AP48,""),AS50+1)</f>
        <v>45078</v>
      </c>
      <c r="AU50" s="90">
        <f>IF(AT50="",IF(WEEKDAY(AP48,1)=MOD($R$3+4,7)+1,AP48,""),AT50+1)</f>
        <v>45079</v>
      </c>
      <c r="AV50" s="90">
        <f>IF(AU50="",IF(WEEKDAY(AP48,1)=MOD($R$3+5,7)+1,AP48,""),AU50+1)</f>
        <v>45080</v>
      </c>
      <c r="AW50" s="91"/>
      <c r="AX50" s="90" t="str">
        <f>IF(WEEKDAY(AX48,1)=$R$3,AX48,"")</f>
        <v/>
      </c>
      <c r="AY50" s="90" t="str">
        <f>IF(AX50="",IF(WEEKDAY(AX48,1)=MOD($R$3,7)+1,AX48,""),AX50+1)</f>
        <v/>
      </c>
      <c r="AZ50" s="90" t="str">
        <f>IF(AY50="",IF(WEEKDAY(AX48,1)=MOD($R$3+1,7)+1,AX48,""),AY50+1)</f>
        <v/>
      </c>
      <c r="BA50" s="90" t="str">
        <f>IF(AZ50="",IF(WEEKDAY(AX48,1)=MOD($R$3+2,7)+1,AX48,""),AZ50+1)</f>
        <v/>
      </c>
      <c r="BB50" s="90" t="str">
        <f>IF(BA50="",IF(WEEKDAY(AX48,1)=MOD($R$3+3,7)+1,AX48,""),BA50+1)</f>
        <v/>
      </c>
      <c r="BC50" s="90" t="str">
        <f>IF(BB50="",IF(WEEKDAY(AX48,1)=MOD($R$3+4,7)+1,AX48,""),BB50+1)</f>
        <v/>
      </c>
      <c r="BD50" s="90">
        <f>IF(BC50="",IF(WEEKDAY(AX48,1)=MOD($R$3+5,7)+1,AX48,""),BC50+1)</f>
        <v>45108</v>
      </c>
      <c r="BE50" s="91"/>
      <c r="BF50" s="90" t="str">
        <f>IF(WEEKDAY(BF48,1)=$R$3,BF48,"")</f>
        <v/>
      </c>
      <c r="BG50" s="90" t="str">
        <f>IF(BF50="",IF(WEEKDAY(BF48,1)=MOD($R$3,7)+1,BF48,""),BF50+1)</f>
        <v/>
      </c>
      <c r="BH50" s="90">
        <f>IF(BG50="",IF(WEEKDAY(BF48,1)=MOD($R$3+1,7)+1,BF48,""),BG50+1)</f>
        <v>45139</v>
      </c>
      <c r="BI50" s="90">
        <f>IF(BH50="",IF(WEEKDAY(BF48,1)=MOD($R$3+2,7)+1,BF48,""),BH50+1)</f>
        <v>45140</v>
      </c>
      <c r="BJ50" s="90">
        <f>IF(BI50="",IF(WEEKDAY(BF48,1)=MOD($R$3+3,7)+1,BF48,""),BI50+1)</f>
        <v>45141</v>
      </c>
      <c r="BK50" s="90">
        <f>IF(BJ50="",IF(WEEKDAY(BF48,1)=MOD($R$3+4,7)+1,BF48,""),BJ50+1)</f>
        <v>45142</v>
      </c>
      <c r="BL50" s="90">
        <f>IF(BK50="",IF(WEEKDAY(BF48,1)=MOD($R$3+5,7)+1,BF48,""),BK50+1)</f>
        <v>45143</v>
      </c>
      <c r="BM50" s="91"/>
      <c r="BN50" s="90" t="str">
        <f>IF(WEEKDAY(BN48,1)=$R$3,BN48,"")</f>
        <v/>
      </c>
      <c r="BO50" s="90" t="str">
        <f>IF(BN50="",IF(WEEKDAY(BN48,1)=MOD($R$3,7)+1,BN48,""),BN50+1)</f>
        <v/>
      </c>
      <c r="BP50" s="90" t="str">
        <f>IF(BO50="",IF(WEEKDAY(BN48,1)=MOD($R$3+1,7)+1,BN48,""),BO50+1)</f>
        <v/>
      </c>
      <c r="BQ50" s="90" t="str">
        <f>IF(BP50="",IF(WEEKDAY(BN48,1)=MOD($R$3+2,7)+1,BN48,""),BP50+1)</f>
        <v/>
      </c>
      <c r="BR50" s="90" t="str">
        <f>IF(BQ50="",IF(WEEKDAY(BN48,1)=MOD($R$3+3,7)+1,BN48,""),BQ50+1)</f>
        <v/>
      </c>
      <c r="BS50" s="90">
        <f>IF(BR50="",IF(WEEKDAY(BN48,1)=MOD($R$3+4,7)+1,BN48,""),BR50+1)</f>
        <v>45170</v>
      </c>
      <c r="BT50" s="90">
        <f>IF(BS50="",IF(WEEKDAY(BN48,1)=MOD($R$3+5,7)+1,BN48,""),BS50+1)</f>
        <v>45171</v>
      </c>
      <c r="BU50" s="91"/>
      <c r="BV50" s="90">
        <f>IF(WEEKDAY(BV48,1)=$R$3,BV48,"")</f>
        <v>45200</v>
      </c>
      <c r="BW50" s="90">
        <f>IF(BV50="",IF(WEEKDAY(BV48,1)=MOD($R$3,7)+1,BV48,""),BV50+1)</f>
        <v>45201</v>
      </c>
      <c r="BX50" s="90">
        <f>IF(BW50="",IF(WEEKDAY(BV48,1)=MOD($R$3+1,7)+1,BV48,""),BW50+1)</f>
        <v>45202</v>
      </c>
      <c r="BY50" s="90">
        <f>IF(BX50="",IF(WEEKDAY(BV48,1)=MOD($R$3+2,7)+1,BV48,""),BX50+1)</f>
        <v>45203</v>
      </c>
      <c r="BZ50" s="90">
        <f>IF(BY50="",IF(WEEKDAY(BV48,1)=MOD($R$3+3,7)+1,BV48,""),BY50+1)</f>
        <v>45204</v>
      </c>
      <c r="CA50" s="90">
        <f>IF(BZ50="",IF(WEEKDAY(BV48,1)=MOD($R$3+4,7)+1,BV48,""),BZ50+1)</f>
        <v>45205</v>
      </c>
      <c r="CB50" s="90">
        <f>IF(CA50="",IF(WEEKDAY(BV48,1)=MOD($R$3+5,7)+1,BV48,""),CA50+1)</f>
        <v>45206</v>
      </c>
      <c r="CC50" s="91"/>
      <c r="CD50" s="90" t="str">
        <f>IF(WEEKDAY(CD48,1)=$R$3,CD48,"")</f>
        <v/>
      </c>
      <c r="CE50" s="90" t="str">
        <f>IF(CD50="",IF(WEEKDAY(CD48,1)=MOD($R$3,7)+1,CD48,""),CD50+1)</f>
        <v/>
      </c>
      <c r="CF50" s="90" t="str">
        <f>IF(CE50="",IF(WEEKDAY(CD48,1)=MOD($R$3+1,7)+1,CD48,""),CE50+1)</f>
        <v/>
      </c>
      <c r="CG50" s="90">
        <f>IF(CF50="",IF(WEEKDAY(CD48,1)=MOD($R$3+2,7)+1,CD48,""),CF50+1)</f>
        <v>45231</v>
      </c>
      <c r="CH50" s="90">
        <f>IF(CG50="",IF(WEEKDAY(CD48,1)=MOD($R$3+3,7)+1,CD48,""),CG50+1)</f>
        <v>45232</v>
      </c>
      <c r="CI50" s="90">
        <f>IF(CH50="",IF(WEEKDAY(CD48,1)=MOD($R$3+4,7)+1,CD48,""),CH50+1)</f>
        <v>45233</v>
      </c>
      <c r="CJ50" s="90">
        <f>IF(CI50="",IF(WEEKDAY(CD48,1)=MOD($R$3+5,7)+1,CD48,""),CI50+1)</f>
        <v>45234</v>
      </c>
      <c r="CK50" s="91"/>
      <c r="CL50" s="90" t="str">
        <f>IF(WEEKDAY(CL48,1)=$R$3,CL48,"")</f>
        <v/>
      </c>
      <c r="CM50" s="90" t="str">
        <f>IF(CL50="",IF(WEEKDAY(CL48,1)=MOD($R$3,7)+1,CL48,""),CL50+1)</f>
        <v/>
      </c>
      <c r="CN50" s="90" t="str">
        <f>IF(CM50="",IF(WEEKDAY(CL48,1)=MOD($R$3+1,7)+1,CL48,""),CM50+1)</f>
        <v/>
      </c>
      <c r="CO50" s="90" t="str">
        <f>IF(CN50="",IF(WEEKDAY(CL48,1)=MOD($R$3+2,7)+1,CL48,""),CN50+1)</f>
        <v/>
      </c>
      <c r="CP50" s="90" t="str">
        <f>IF(CO50="",IF(WEEKDAY(CL48,1)=MOD($R$3+3,7)+1,CL48,""),CO50+1)</f>
        <v/>
      </c>
      <c r="CQ50" s="90">
        <f>IF(CP50="",IF(WEEKDAY(CL48,1)=MOD($R$3+4,7)+1,CL48,""),CP50+1)</f>
        <v>45261</v>
      </c>
      <c r="CR50" s="90">
        <f>IF(CQ50="",IF(WEEKDAY(CL48,1)=MOD($R$3+5,7)+1,CL48,""),CQ50+1)</f>
        <v>45262</v>
      </c>
    </row>
    <row r="51" spans="2:96" x14ac:dyDescent="0.2">
      <c r="B51" s="90">
        <f>IF(H50="","",IF(MONTH(H50+1)&lt;&gt;MONTH(H50),"",H50+1))</f>
        <v>44934</v>
      </c>
      <c r="C51" s="90">
        <f>IF(B51="","",IF(MONTH(B51+1)&lt;&gt;MONTH(B51),"",B51+1))</f>
        <v>44935</v>
      </c>
      <c r="D51" s="90">
        <f t="shared" ref="D51:D54" si="332">IF(C51="","",IF(MONTH(C51+1)&lt;&gt;MONTH(C51),"",C51+1))</f>
        <v>44936</v>
      </c>
      <c r="E51" s="90">
        <f t="shared" ref="E51:E54" si="333">IF(D51="","",IF(MONTH(D51+1)&lt;&gt;MONTH(D51),"",D51+1))</f>
        <v>44937</v>
      </c>
      <c r="F51" s="90">
        <f t="shared" ref="F51:F54" si="334">IF(E51="","",IF(MONTH(E51+1)&lt;&gt;MONTH(E51),"",E51+1))</f>
        <v>44938</v>
      </c>
      <c r="G51" s="90">
        <f t="shared" ref="G51:G54" si="335">IF(F51="","",IF(MONTH(F51+1)&lt;&gt;MONTH(F51),"",F51+1))</f>
        <v>44939</v>
      </c>
      <c r="H51" s="90">
        <f t="shared" ref="H51:H54" si="336">IF(G51="","",IF(MONTH(G51+1)&lt;&gt;MONTH(G51),"",G51+1))</f>
        <v>44940</v>
      </c>
      <c r="I51" s="91"/>
      <c r="J51" s="90">
        <f>IF(P50="","",IF(MONTH(P50+1)&lt;&gt;MONTH(P50),"",P50+1))</f>
        <v>44962</v>
      </c>
      <c r="K51" s="90">
        <f>IF(J51="","",IF(MONTH(J51+1)&lt;&gt;MONTH(J51),"",J51+1))</f>
        <v>44963</v>
      </c>
      <c r="L51" s="90">
        <f t="shared" ref="L51:L55" si="337">IF(K51="","",IF(MONTH(K51+1)&lt;&gt;MONTH(K51),"",K51+1))</f>
        <v>44964</v>
      </c>
      <c r="M51" s="90">
        <f t="shared" ref="M51:M54" si="338">IF(L51="","",IF(MONTH(L51+1)&lt;&gt;MONTH(L51),"",L51+1))</f>
        <v>44965</v>
      </c>
      <c r="N51" s="90">
        <f t="shared" ref="N51:N54" si="339">IF(M51="","",IF(MONTH(M51+1)&lt;&gt;MONTH(M51),"",M51+1))</f>
        <v>44966</v>
      </c>
      <c r="O51" s="90">
        <f t="shared" ref="O51:O54" si="340">IF(N51="","",IF(MONTH(N51+1)&lt;&gt;MONTH(N51),"",N51+1))</f>
        <v>44967</v>
      </c>
      <c r="P51" s="90">
        <f t="shared" ref="P51:P54" si="341">IF(O51="","",IF(MONTH(O51+1)&lt;&gt;MONTH(O51),"",O51+1))</f>
        <v>44968</v>
      </c>
      <c r="Q51" s="92"/>
      <c r="R51" s="90">
        <f>IF(X50="","",IF(MONTH(X50+1)&lt;&gt;MONTH(X50),"",X50+1))</f>
        <v>44990</v>
      </c>
      <c r="S51" s="90">
        <f>IF(R51="","",IF(MONTH(R51+1)&lt;&gt;MONTH(R51),"",R51+1))</f>
        <v>44991</v>
      </c>
      <c r="T51" s="90">
        <f t="shared" ref="T51:T55" si="342">IF(S51="","",IF(MONTH(S51+1)&lt;&gt;MONTH(S51),"",S51+1))</f>
        <v>44992</v>
      </c>
      <c r="U51" s="90">
        <f t="shared" ref="U51:U54" si="343">IF(T51="","",IF(MONTH(T51+1)&lt;&gt;MONTH(T51),"",T51+1))</f>
        <v>44993</v>
      </c>
      <c r="V51" s="90">
        <f t="shared" ref="V51:V54" si="344">IF(U51="","",IF(MONTH(U51+1)&lt;&gt;MONTH(U51),"",U51+1))</f>
        <v>44994</v>
      </c>
      <c r="W51" s="90">
        <f t="shared" ref="W51:W54" si="345">IF(V51="","",IF(MONTH(V51+1)&lt;&gt;MONTH(V51),"",V51+1))</f>
        <v>44995</v>
      </c>
      <c r="X51" s="90">
        <f t="shared" ref="X51:X54" si="346">IF(W51="","",IF(MONTH(W51+1)&lt;&gt;MONTH(W51),"",W51+1))</f>
        <v>44996</v>
      </c>
      <c r="Y51" s="91"/>
      <c r="Z51" s="90">
        <f>IF(AF50="","",IF(MONTH(AF50+1)&lt;&gt;MONTH(AF50),"",AF50+1))</f>
        <v>45018</v>
      </c>
      <c r="AA51" s="90">
        <f>IF(Z51="","",IF(MONTH(Z51+1)&lt;&gt;MONTH(Z51),"",Z51+1))</f>
        <v>45019</v>
      </c>
      <c r="AB51" s="90">
        <f t="shared" ref="AB51:AB55" si="347">IF(AA51="","",IF(MONTH(AA51+1)&lt;&gt;MONTH(AA51),"",AA51+1))</f>
        <v>45020</v>
      </c>
      <c r="AC51" s="90">
        <f t="shared" ref="AC51:AC54" si="348">IF(AB51="","",IF(MONTH(AB51+1)&lt;&gt;MONTH(AB51),"",AB51+1))</f>
        <v>45021</v>
      </c>
      <c r="AD51" s="90">
        <f t="shared" ref="AD51:AD54" si="349">IF(AC51="","",IF(MONTH(AC51+1)&lt;&gt;MONTH(AC51),"",AC51+1))</f>
        <v>45022</v>
      </c>
      <c r="AE51" s="90">
        <f t="shared" ref="AE51:AE54" si="350">IF(AD51="","",IF(MONTH(AD51+1)&lt;&gt;MONTH(AD51),"",AD51+1))</f>
        <v>45023</v>
      </c>
      <c r="AF51" s="90">
        <f t="shared" ref="AF51:AF54" si="351">IF(AE51="","",IF(MONTH(AE51+1)&lt;&gt;MONTH(AE51),"",AE51+1))</f>
        <v>45024</v>
      </c>
      <c r="AG51" s="92"/>
      <c r="AH51" s="90">
        <f>IF(AN50="","",IF(MONTH(AN50+1)&lt;&gt;MONTH(AN50),"",AN50+1))</f>
        <v>45053</v>
      </c>
      <c r="AI51" s="90">
        <f>IF(AH51="","",IF(MONTH(AH51+1)&lt;&gt;MONTH(AH51),"",AH51+1))</f>
        <v>45054</v>
      </c>
      <c r="AJ51" s="90">
        <f t="shared" ref="AJ51:AJ55" si="352">IF(AI51="","",IF(MONTH(AI51+1)&lt;&gt;MONTH(AI51),"",AI51+1))</f>
        <v>45055</v>
      </c>
      <c r="AK51" s="90">
        <f t="shared" ref="AK51:AK54" si="353">IF(AJ51="","",IF(MONTH(AJ51+1)&lt;&gt;MONTH(AJ51),"",AJ51+1))</f>
        <v>45056</v>
      </c>
      <c r="AL51" s="90">
        <f t="shared" ref="AL51:AL54" si="354">IF(AK51="","",IF(MONTH(AK51+1)&lt;&gt;MONTH(AK51),"",AK51+1))</f>
        <v>45057</v>
      </c>
      <c r="AM51" s="90">
        <f t="shared" ref="AM51:AM54" si="355">IF(AL51="","",IF(MONTH(AL51+1)&lt;&gt;MONTH(AL51),"",AL51+1))</f>
        <v>45058</v>
      </c>
      <c r="AN51" s="90">
        <f t="shared" ref="AN51:AN54" si="356">IF(AM51="","",IF(MONTH(AM51+1)&lt;&gt;MONTH(AM51),"",AM51+1))</f>
        <v>45059</v>
      </c>
      <c r="AO51" s="91"/>
      <c r="AP51" s="90">
        <f>IF(AV50="","",IF(MONTH(AV50+1)&lt;&gt;MONTH(AV50),"",AV50+1))</f>
        <v>45081</v>
      </c>
      <c r="AQ51" s="90">
        <f>IF(AP51="","",IF(MONTH(AP51+1)&lt;&gt;MONTH(AP51),"",AP51+1))</f>
        <v>45082</v>
      </c>
      <c r="AR51" s="90">
        <f t="shared" ref="AR51:AR54" si="357">IF(AQ51="","",IF(MONTH(AQ51+1)&lt;&gt;MONTH(AQ51),"",AQ51+1))</f>
        <v>45083</v>
      </c>
      <c r="AS51" s="90">
        <f t="shared" ref="AS51:AS54" si="358">IF(AR51="","",IF(MONTH(AR51+1)&lt;&gt;MONTH(AR51),"",AR51+1))</f>
        <v>45084</v>
      </c>
      <c r="AT51" s="90">
        <f t="shared" ref="AT51:AT54" si="359">IF(AS51="","",IF(MONTH(AS51+1)&lt;&gt;MONTH(AS51),"",AS51+1))</f>
        <v>45085</v>
      </c>
      <c r="AU51" s="90">
        <f t="shared" ref="AU51:AU54" si="360">IF(AT51="","",IF(MONTH(AT51+1)&lt;&gt;MONTH(AT51),"",AT51+1))</f>
        <v>45086</v>
      </c>
      <c r="AV51" s="90">
        <f t="shared" ref="AV51:AV54" si="361">IF(AU51="","",IF(MONTH(AU51+1)&lt;&gt;MONTH(AU51),"",AU51+1))</f>
        <v>45087</v>
      </c>
      <c r="AW51" s="91"/>
      <c r="AX51" s="90">
        <f>IF(BD50="","",IF(MONTH(BD50+1)&lt;&gt;MONTH(BD50),"",BD50+1))</f>
        <v>45109</v>
      </c>
      <c r="AY51" s="90">
        <f>IF(AX51="","",IF(MONTH(AX51+1)&lt;&gt;MONTH(AX51),"",AX51+1))</f>
        <v>45110</v>
      </c>
      <c r="AZ51" s="90">
        <f t="shared" ref="AZ51:AZ55" si="362">IF(AY51="","",IF(MONTH(AY51+1)&lt;&gt;MONTH(AY51),"",AY51+1))</f>
        <v>45111</v>
      </c>
      <c r="BA51" s="90">
        <f t="shared" ref="BA51:BA54" si="363">IF(AZ51="","",IF(MONTH(AZ51+1)&lt;&gt;MONTH(AZ51),"",AZ51+1))</f>
        <v>45112</v>
      </c>
      <c r="BB51" s="90">
        <f t="shared" ref="BB51:BB54" si="364">IF(BA51="","",IF(MONTH(BA51+1)&lt;&gt;MONTH(BA51),"",BA51+1))</f>
        <v>45113</v>
      </c>
      <c r="BC51" s="90">
        <f t="shared" ref="BC51:BC54" si="365">IF(BB51="","",IF(MONTH(BB51+1)&lt;&gt;MONTH(BB51),"",BB51+1))</f>
        <v>45114</v>
      </c>
      <c r="BD51" s="90">
        <f t="shared" ref="BD51:BD54" si="366">IF(BC51="","",IF(MONTH(BC51+1)&lt;&gt;MONTH(BC51),"",BC51+1))</f>
        <v>45115</v>
      </c>
      <c r="BE51" s="91"/>
      <c r="BF51" s="90">
        <f>IF(BL50="","",IF(MONTH(BL50+1)&lt;&gt;MONTH(BL50),"",BL50+1))</f>
        <v>45144</v>
      </c>
      <c r="BG51" s="90">
        <f>IF(BF51="","",IF(MONTH(BF51+1)&lt;&gt;MONTH(BF51),"",BF51+1))</f>
        <v>45145</v>
      </c>
      <c r="BH51" s="90">
        <f t="shared" ref="BH51:BH55" si="367">IF(BG51="","",IF(MONTH(BG51+1)&lt;&gt;MONTH(BG51),"",BG51+1))</f>
        <v>45146</v>
      </c>
      <c r="BI51" s="90">
        <f t="shared" ref="BI51:BI54" si="368">IF(BH51="","",IF(MONTH(BH51+1)&lt;&gt;MONTH(BH51),"",BH51+1))</f>
        <v>45147</v>
      </c>
      <c r="BJ51" s="90">
        <f t="shared" ref="BJ51:BJ54" si="369">IF(BI51="","",IF(MONTH(BI51+1)&lt;&gt;MONTH(BI51),"",BI51+1))</f>
        <v>45148</v>
      </c>
      <c r="BK51" s="90">
        <f t="shared" ref="BK51:BK54" si="370">IF(BJ51="","",IF(MONTH(BJ51+1)&lt;&gt;MONTH(BJ51),"",BJ51+1))</f>
        <v>45149</v>
      </c>
      <c r="BL51" s="90">
        <f t="shared" ref="BL51:BL54" si="371">IF(BK51="","",IF(MONTH(BK51+1)&lt;&gt;MONTH(BK51),"",BK51+1))</f>
        <v>45150</v>
      </c>
      <c r="BM51" s="91"/>
      <c r="BN51" s="90">
        <f>IF(BT50="","",IF(MONTH(BT50+1)&lt;&gt;MONTH(BT50),"",BT50+1))</f>
        <v>45172</v>
      </c>
      <c r="BO51" s="90">
        <f>IF(BN51="","",IF(MONTH(BN51+1)&lt;&gt;MONTH(BN51),"",BN51+1))</f>
        <v>45173</v>
      </c>
      <c r="BP51" s="90">
        <f t="shared" ref="BP51:BP55" si="372">IF(BO51="","",IF(MONTH(BO51+1)&lt;&gt;MONTH(BO51),"",BO51+1))</f>
        <v>45174</v>
      </c>
      <c r="BQ51" s="90">
        <f t="shared" ref="BQ51:BQ54" si="373">IF(BP51="","",IF(MONTH(BP51+1)&lt;&gt;MONTH(BP51),"",BP51+1))</f>
        <v>45175</v>
      </c>
      <c r="BR51" s="90">
        <f t="shared" ref="BR51:BR54" si="374">IF(BQ51="","",IF(MONTH(BQ51+1)&lt;&gt;MONTH(BQ51),"",BQ51+1))</f>
        <v>45176</v>
      </c>
      <c r="BS51" s="90">
        <f t="shared" ref="BS51:BS54" si="375">IF(BR51="","",IF(MONTH(BR51+1)&lt;&gt;MONTH(BR51),"",BR51+1))</f>
        <v>45177</v>
      </c>
      <c r="BT51" s="90">
        <f t="shared" ref="BT51:BT54" si="376">IF(BS51="","",IF(MONTH(BS51+1)&lt;&gt;MONTH(BS51),"",BS51+1))</f>
        <v>45178</v>
      </c>
      <c r="BU51" s="91"/>
      <c r="BV51" s="90">
        <f>IF(CB50="","",IF(MONTH(CB50+1)&lt;&gt;MONTH(CB50),"",CB50+1))</f>
        <v>45207</v>
      </c>
      <c r="BW51" s="90">
        <f>IF(BV51="","",IF(MONTH(BV51+1)&lt;&gt;MONTH(BV51),"",BV51+1))</f>
        <v>45208</v>
      </c>
      <c r="BX51" s="90">
        <f t="shared" ref="BX51:BX55" si="377">IF(BW51="","",IF(MONTH(BW51+1)&lt;&gt;MONTH(BW51),"",BW51+1))</f>
        <v>45209</v>
      </c>
      <c r="BY51" s="90">
        <f t="shared" ref="BY51:BY54" si="378">IF(BX51="","",IF(MONTH(BX51+1)&lt;&gt;MONTH(BX51),"",BX51+1))</f>
        <v>45210</v>
      </c>
      <c r="BZ51" s="90">
        <f t="shared" ref="BZ51:BZ54" si="379">IF(BY51="","",IF(MONTH(BY51+1)&lt;&gt;MONTH(BY51),"",BY51+1))</f>
        <v>45211</v>
      </c>
      <c r="CA51" s="90">
        <f t="shared" ref="CA51:CA54" si="380">IF(BZ51="","",IF(MONTH(BZ51+1)&lt;&gt;MONTH(BZ51),"",BZ51+1))</f>
        <v>45212</v>
      </c>
      <c r="CB51" s="90">
        <f t="shared" ref="CB51:CB54" si="381">IF(CA51="","",IF(MONTH(CA51+1)&lt;&gt;MONTH(CA51),"",CA51+1))</f>
        <v>45213</v>
      </c>
      <c r="CC51" s="91"/>
      <c r="CD51" s="90">
        <f>IF(CJ50="","",IF(MONTH(CJ50+1)&lt;&gt;MONTH(CJ50),"",CJ50+1))</f>
        <v>45235</v>
      </c>
      <c r="CE51" s="90">
        <f>IF(CD51="","",IF(MONTH(CD51+1)&lt;&gt;MONTH(CD51),"",CD51+1))</f>
        <v>45236</v>
      </c>
      <c r="CF51" s="90">
        <f t="shared" ref="CF51:CF55" si="382">IF(CE51="","",IF(MONTH(CE51+1)&lt;&gt;MONTH(CE51),"",CE51+1))</f>
        <v>45237</v>
      </c>
      <c r="CG51" s="90">
        <f t="shared" ref="CG51:CG54" si="383">IF(CF51="","",IF(MONTH(CF51+1)&lt;&gt;MONTH(CF51),"",CF51+1))</f>
        <v>45238</v>
      </c>
      <c r="CH51" s="90">
        <f t="shared" ref="CH51:CH54" si="384">IF(CG51="","",IF(MONTH(CG51+1)&lt;&gt;MONTH(CG51),"",CG51+1))</f>
        <v>45239</v>
      </c>
      <c r="CI51" s="90">
        <f t="shared" ref="CI51:CI54" si="385">IF(CH51="","",IF(MONTH(CH51+1)&lt;&gt;MONTH(CH51),"",CH51+1))</f>
        <v>45240</v>
      </c>
      <c r="CJ51" s="90">
        <f t="shared" ref="CJ51:CJ54" si="386">IF(CI51="","",IF(MONTH(CI51+1)&lt;&gt;MONTH(CI51),"",CI51+1))</f>
        <v>45241</v>
      </c>
      <c r="CK51" s="91"/>
      <c r="CL51" s="90">
        <f>IF(CR50="","",IF(MONTH(CR50+1)&lt;&gt;MONTH(CR50),"",CR50+1))</f>
        <v>45263</v>
      </c>
      <c r="CM51" s="90">
        <f>IF(CL51="","",IF(MONTH(CL51+1)&lt;&gt;MONTH(CL51),"",CL51+1))</f>
        <v>45264</v>
      </c>
      <c r="CN51" s="90">
        <f t="shared" ref="CN51:CN54" si="387">IF(CM51="","",IF(MONTH(CM51+1)&lt;&gt;MONTH(CM51),"",CM51+1))</f>
        <v>45265</v>
      </c>
      <c r="CO51" s="90">
        <f t="shared" ref="CO51:CO54" si="388">IF(CN51="","",IF(MONTH(CN51+1)&lt;&gt;MONTH(CN51),"",CN51+1))</f>
        <v>45266</v>
      </c>
      <c r="CP51" s="90">
        <f t="shared" ref="CP51:CP54" si="389">IF(CO51="","",IF(MONTH(CO51+1)&lt;&gt;MONTH(CO51),"",CO51+1))</f>
        <v>45267</v>
      </c>
      <c r="CQ51" s="90">
        <f t="shared" ref="CQ51:CQ54" si="390">IF(CP51="","",IF(MONTH(CP51+1)&lt;&gt;MONTH(CP51),"",CP51+1))</f>
        <v>45268</v>
      </c>
      <c r="CR51" s="90">
        <f t="shared" ref="CR51:CR54" si="391">IF(CQ51="","",IF(MONTH(CQ51+1)&lt;&gt;MONTH(CQ51),"",CQ51+1))</f>
        <v>45269</v>
      </c>
    </row>
    <row r="52" spans="2:96" x14ac:dyDescent="0.2">
      <c r="B52" s="90">
        <f t="shared" ref="B52:B55" si="392">IF(H51="","",IF(MONTH(H51+1)&lt;&gt;MONTH(H51),"",H51+1))</f>
        <v>44941</v>
      </c>
      <c r="C52" s="90">
        <f t="shared" ref="C52:C55" si="393">IF(B52="","",IF(MONTH(B52+1)&lt;&gt;MONTH(B52),"",B52+1))</f>
        <v>44942</v>
      </c>
      <c r="D52" s="90">
        <f t="shared" si="332"/>
        <v>44943</v>
      </c>
      <c r="E52" s="90">
        <f t="shared" si="333"/>
        <v>44944</v>
      </c>
      <c r="F52" s="90">
        <f t="shared" si="334"/>
        <v>44945</v>
      </c>
      <c r="G52" s="90">
        <f t="shared" si="335"/>
        <v>44946</v>
      </c>
      <c r="H52" s="90">
        <f t="shared" si="336"/>
        <v>44947</v>
      </c>
      <c r="I52" s="91"/>
      <c r="J52" s="90">
        <f t="shared" ref="J52:J55" si="394">IF(P51="","",IF(MONTH(P51+1)&lt;&gt;MONTH(P51),"",P51+1))</f>
        <v>44969</v>
      </c>
      <c r="K52" s="90">
        <f t="shared" ref="K52:K55" si="395">IF(J52="","",IF(MONTH(J52+1)&lt;&gt;MONTH(J52),"",J52+1))</f>
        <v>44970</v>
      </c>
      <c r="L52" s="90">
        <f t="shared" si="337"/>
        <v>44971</v>
      </c>
      <c r="M52" s="90">
        <f t="shared" si="338"/>
        <v>44972</v>
      </c>
      <c r="N52" s="90">
        <f t="shared" si="339"/>
        <v>44973</v>
      </c>
      <c r="O52" s="90">
        <f t="shared" si="340"/>
        <v>44974</v>
      </c>
      <c r="P52" s="90">
        <f t="shared" si="341"/>
        <v>44975</v>
      </c>
      <c r="Q52" s="92"/>
      <c r="R52" s="90">
        <f t="shared" ref="R52:R55" si="396">IF(X51="","",IF(MONTH(X51+1)&lt;&gt;MONTH(X51),"",X51+1))</f>
        <v>44997</v>
      </c>
      <c r="S52" s="90">
        <f t="shared" ref="S52:S55" si="397">IF(R52="","",IF(MONTH(R52+1)&lt;&gt;MONTH(R52),"",R52+1))</f>
        <v>44998</v>
      </c>
      <c r="T52" s="90">
        <f t="shared" si="342"/>
        <v>44999</v>
      </c>
      <c r="U52" s="90">
        <f t="shared" si="343"/>
        <v>45000</v>
      </c>
      <c r="V52" s="90">
        <f t="shared" si="344"/>
        <v>45001</v>
      </c>
      <c r="W52" s="90">
        <f t="shared" si="345"/>
        <v>45002</v>
      </c>
      <c r="X52" s="90">
        <f t="shared" si="346"/>
        <v>45003</v>
      </c>
      <c r="Y52" s="91"/>
      <c r="Z52" s="90">
        <f t="shared" ref="Z52:Z55" si="398">IF(AF51="","",IF(MONTH(AF51+1)&lt;&gt;MONTH(AF51),"",AF51+1))</f>
        <v>45025</v>
      </c>
      <c r="AA52" s="90">
        <f t="shared" ref="AA52:AA55" si="399">IF(Z52="","",IF(MONTH(Z52+1)&lt;&gt;MONTH(Z52),"",Z52+1))</f>
        <v>45026</v>
      </c>
      <c r="AB52" s="90">
        <f t="shared" si="347"/>
        <v>45027</v>
      </c>
      <c r="AC52" s="90">
        <f t="shared" si="348"/>
        <v>45028</v>
      </c>
      <c r="AD52" s="90">
        <f t="shared" si="349"/>
        <v>45029</v>
      </c>
      <c r="AE52" s="90">
        <f t="shared" si="350"/>
        <v>45030</v>
      </c>
      <c r="AF52" s="90">
        <f t="shared" si="351"/>
        <v>45031</v>
      </c>
      <c r="AG52" s="92"/>
      <c r="AH52" s="90">
        <f t="shared" ref="AH52:AH55" si="400">IF(AN51="","",IF(MONTH(AN51+1)&lt;&gt;MONTH(AN51),"",AN51+1))</f>
        <v>45060</v>
      </c>
      <c r="AI52" s="90">
        <f t="shared" ref="AI52:AI55" si="401">IF(AH52="","",IF(MONTH(AH52+1)&lt;&gt;MONTH(AH52),"",AH52+1))</f>
        <v>45061</v>
      </c>
      <c r="AJ52" s="90">
        <f t="shared" si="352"/>
        <v>45062</v>
      </c>
      <c r="AK52" s="90">
        <f t="shared" si="353"/>
        <v>45063</v>
      </c>
      <c r="AL52" s="90">
        <f t="shared" si="354"/>
        <v>45064</v>
      </c>
      <c r="AM52" s="90">
        <f t="shared" si="355"/>
        <v>45065</v>
      </c>
      <c r="AN52" s="90">
        <f t="shared" si="356"/>
        <v>45066</v>
      </c>
      <c r="AO52" s="91"/>
      <c r="AP52" s="90">
        <f t="shared" ref="AP52:AP55" si="402">IF(AV51="","",IF(MONTH(AV51+1)&lt;&gt;MONTH(AV51),"",AV51+1))</f>
        <v>45088</v>
      </c>
      <c r="AQ52" s="90">
        <f t="shared" ref="AQ52:AQ54" si="403">IF(AP52="","",IF(MONTH(AP52+1)&lt;&gt;MONTH(AP52),"",AP52+1))</f>
        <v>45089</v>
      </c>
      <c r="AR52" s="90">
        <f t="shared" si="357"/>
        <v>45090</v>
      </c>
      <c r="AS52" s="90">
        <f t="shared" si="358"/>
        <v>45091</v>
      </c>
      <c r="AT52" s="90">
        <f t="shared" si="359"/>
        <v>45092</v>
      </c>
      <c r="AU52" s="90">
        <f t="shared" si="360"/>
        <v>45093</v>
      </c>
      <c r="AV52" s="90">
        <f t="shared" si="361"/>
        <v>45094</v>
      </c>
      <c r="AW52" s="91"/>
      <c r="AX52" s="90">
        <f t="shared" ref="AX52:AX55" si="404">IF(BD51="","",IF(MONTH(BD51+1)&lt;&gt;MONTH(BD51),"",BD51+1))</f>
        <v>45116</v>
      </c>
      <c r="AY52" s="90">
        <f t="shared" ref="AY52:AY55" si="405">IF(AX52="","",IF(MONTH(AX52+1)&lt;&gt;MONTH(AX52),"",AX52+1))</f>
        <v>45117</v>
      </c>
      <c r="AZ52" s="90">
        <f t="shared" si="362"/>
        <v>45118</v>
      </c>
      <c r="BA52" s="90">
        <f t="shared" si="363"/>
        <v>45119</v>
      </c>
      <c r="BB52" s="90">
        <f t="shared" si="364"/>
        <v>45120</v>
      </c>
      <c r="BC52" s="90">
        <f t="shared" si="365"/>
        <v>45121</v>
      </c>
      <c r="BD52" s="90">
        <f t="shared" si="366"/>
        <v>45122</v>
      </c>
      <c r="BE52" s="91"/>
      <c r="BF52" s="90">
        <f t="shared" ref="BF52:BF55" si="406">IF(BL51="","",IF(MONTH(BL51+1)&lt;&gt;MONTH(BL51),"",BL51+1))</f>
        <v>45151</v>
      </c>
      <c r="BG52" s="90">
        <f t="shared" ref="BG52:BG55" si="407">IF(BF52="","",IF(MONTH(BF52+1)&lt;&gt;MONTH(BF52),"",BF52+1))</f>
        <v>45152</v>
      </c>
      <c r="BH52" s="90">
        <f t="shared" si="367"/>
        <v>45153</v>
      </c>
      <c r="BI52" s="90">
        <f t="shared" si="368"/>
        <v>45154</v>
      </c>
      <c r="BJ52" s="90">
        <f t="shared" si="369"/>
        <v>45155</v>
      </c>
      <c r="BK52" s="90">
        <f t="shared" si="370"/>
        <v>45156</v>
      </c>
      <c r="BL52" s="90">
        <f t="shared" si="371"/>
        <v>45157</v>
      </c>
      <c r="BM52" s="91"/>
      <c r="BN52" s="90">
        <f t="shared" ref="BN52:BN55" si="408">IF(BT51="","",IF(MONTH(BT51+1)&lt;&gt;MONTH(BT51),"",BT51+1))</f>
        <v>45179</v>
      </c>
      <c r="BO52" s="90">
        <f t="shared" ref="BO52:BO55" si="409">IF(BN52="","",IF(MONTH(BN52+1)&lt;&gt;MONTH(BN52),"",BN52+1))</f>
        <v>45180</v>
      </c>
      <c r="BP52" s="90">
        <f t="shared" si="372"/>
        <v>45181</v>
      </c>
      <c r="BQ52" s="90">
        <f t="shared" si="373"/>
        <v>45182</v>
      </c>
      <c r="BR52" s="90">
        <f t="shared" si="374"/>
        <v>45183</v>
      </c>
      <c r="BS52" s="90">
        <f t="shared" si="375"/>
        <v>45184</v>
      </c>
      <c r="BT52" s="90">
        <f t="shared" si="376"/>
        <v>45185</v>
      </c>
      <c r="BU52" s="91"/>
      <c r="BV52" s="90">
        <f t="shared" ref="BV52:BV55" si="410">IF(CB51="","",IF(MONTH(CB51+1)&lt;&gt;MONTH(CB51),"",CB51+1))</f>
        <v>45214</v>
      </c>
      <c r="BW52" s="90">
        <f t="shared" ref="BW52:BW55" si="411">IF(BV52="","",IF(MONTH(BV52+1)&lt;&gt;MONTH(BV52),"",BV52+1))</f>
        <v>45215</v>
      </c>
      <c r="BX52" s="90">
        <f t="shared" si="377"/>
        <v>45216</v>
      </c>
      <c r="BY52" s="90">
        <f t="shared" si="378"/>
        <v>45217</v>
      </c>
      <c r="BZ52" s="90">
        <f t="shared" si="379"/>
        <v>45218</v>
      </c>
      <c r="CA52" s="90">
        <f t="shared" si="380"/>
        <v>45219</v>
      </c>
      <c r="CB52" s="90">
        <f t="shared" si="381"/>
        <v>45220</v>
      </c>
      <c r="CC52" s="91"/>
      <c r="CD52" s="90">
        <f t="shared" ref="CD52:CD55" si="412">IF(CJ51="","",IF(MONTH(CJ51+1)&lt;&gt;MONTH(CJ51),"",CJ51+1))</f>
        <v>45242</v>
      </c>
      <c r="CE52" s="90">
        <f t="shared" ref="CE52:CE55" si="413">IF(CD52="","",IF(MONTH(CD52+1)&lt;&gt;MONTH(CD52),"",CD52+1))</f>
        <v>45243</v>
      </c>
      <c r="CF52" s="90">
        <f t="shared" si="382"/>
        <v>45244</v>
      </c>
      <c r="CG52" s="90">
        <f t="shared" si="383"/>
        <v>45245</v>
      </c>
      <c r="CH52" s="90">
        <f t="shared" si="384"/>
        <v>45246</v>
      </c>
      <c r="CI52" s="90">
        <f t="shared" si="385"/>
        <v>45247</v>
      </c>
      <c r="CJ52" s="90">
        <f t="shared" si="386"/>
        <v>45248</v>
      </c>
      <c r="CK52" s="91"/>
      <c r="CL52" s="90">
        <f t="shared" ref="CL52:CL55" si="414">IF(CR51="","",IF(MONTH(CR51+1)&lt;&gt;MONTH(CR51),"",CR51+1))</f>
        <v>45270</v>
      </c>
      <c r="CM52" s="90">
        <f t="shared" ref="CM52:CM55" si="415">IF(CL52="","",IF(MONTH(CL52+1)&lt;&gt;MONTH(CL52),"",CL52+1))</f>
        <v>45271</v>
      </c>
      <c r="CN52" s="90">
        <f t="shared" si="387"/>
        <v>45272</v>
      </c>
      <c r="CO52" s="90">
        <f t="shared" si="388"/>
        <v>45273</v>
      </c>
      <c r="CP52" s="90">
        <f t="shared" si="389"/>
        <v>45274</v>
      </c>
      <c r="CQ52" s="90">
        <f t="shared" si="390"/>
        <v>45275</v>
      </c>
      <c r="CR52" s="90">
        <f t="shared" si="391"/>
        <v>45276</v>
      </c>
    </row>
    <row r="53" spans="2:96" x14ac:dyDescent="0.2">
      <c r="B53" s="90">
        <f t="shared" si="392"/>
        <v>44948</v>
      </c>
      <c r="C53" s="90">
        <f t="shared" si="393"/>
        <v>44949</v>
      </c>
      <c r="D53" s="90">
        <f t="shared" si="332"/>
        <v>44950</v>
      </c>
      <c r="E53" s="90">
        <f t="shared" si="333"/>
        <v>44951</v>
      </c>
      <c r="F53" s="90">
        <f t="shared" si="334"/>
        <v>44952</v>
      </c>
      <c r="G53" s="90">
        <f t="shared" si="335"/>
        <v>44953</v>
      </c>
      <c r="H53" s="90">
        <f t="shared" si="336"/>
        <v>44954</v>
      </c>
      <c r="I53" s="91"/>
      <c r="J53" s="90">
        <f t="shared" si="394"/>
        <v>44976</v>
      </c>
      <c r="K53" s="90">
        <f t="shared" si="395"/>
        <v>44977</v>
      </c>
      <c r="L53" s="90">
        <f t="shared" si="337"/>
        <v>44978</v>
      </c>
      <c r="M53" s="90">
        <f t="shared" si="338"/>
        <v>44979</v>
      </c>
      <c r="N53" s="90">
        <f t="shared" si="339"/>
        <v>44980</v>
      </c>
      <c r="O53" s="90">
        <f t="shared" si="340"/>
        <v>44981</v>
      </c>
      <c r="P53" s="90">
        <f t="shared" si="341"/>
        <v>44982</v>
      </c>
      <c r="Q53" s="92"/>
      <c r="R53" s="90">
        <f t="shared" si="396"/>
        <v>45004</v>
      </c>
      <c r="S53" s="90">
        <f t="shared" si="397"/>
        <v>45005</v>
      </c>
      <c r="T53" s="90">
        <f t="shared" si="342"/>
        <v>45006</v>
      </c>
      <c r="U53" s="90">
        <f t="shared" si="343"/>
        <v>45007</v>
      </c>
      <c r="V53" s="90">
        <f t="shared" si="344"/>
        <v>45008</v>
      </c>
      <c r="W53" s="90">
        <f t="shared" si="345"/>
        <v>45009</v>
      </c>
      <c r="X53" s="90">
        <f t="shared" si="346"/>
        <v>45010</v>
      </c>
      <c r="Y53" s="91"/>
      <c r="Z53" s="90">
        <f t="shared" si="398"/>
        <v>45032</v>
      </c>
      <c r="AA53" s="90">
        <f t="shared" si="399"/>
        <v>45033</v>
      </c>
      <c r="AB53" s="90">
        <f t="shared" si="347"/>
        <v>45034</v>
      </c>
      <c r="AC53" s="90">
        <f t="shared" si="348"/>
        <v>45035</v>
      </c>
      <c r="AD53" s="90">
        <f t="shared" si="349"/>
        <v>45036</v>
      </c>
      <c r="AE53" s="90">
        <f t="shared" si="350"/>
        <v>45037</v>
      </c>
      <c r="AF53" s="90">
        <f t="shared" si="351"/>
        <v>45038</v>
      </c>
      <c r="AG53" s="92"/>
      <c r="AH53" s="90">
        <f t="shared" si="400"/>
        <v>45067</v>
      </c>
      <c r="AI53" s="90">
        <f t="shared" si="401"/>
        <v>45068</v>
      </c>
      <c r="AJ53" s="90">
        <f t="shared" si="352"/>
        <v>45069</v>
      </c>
      <c r="AK53" s="90">
        <f t="shared" si="353"/>
        <v>45070</v>
      </c>
      <c r="AL53" s="90">
        <f t="shared" si="354"/>
        <v>45071</v>
      </c>
      <c r="AM53" s="90">
        <f t="shared" si="355"/>
        <v>45072</v>
      </c>
      <c r="AN53" s="90">
        <f t="shared" si="356"/>
        <v>45073</v>
      </c>
      <c r="AO53" s="91"/>
      <c r="AP53" s="90">
        <f t="shared" si="402"/>
        <v>45095</v>
      </c>
      <c r="AQ53" s="90">
        <f t="shared" si="403"/>
        <v>45096</v>
      </c>
      <c r="AR53" s="90">
        <f t="shared" si="357"/>
        <v>45097</v>
      </c>
      <c r="AS53" s="90">
        <f t="shared" si="358"/>
        <v>45098</v>
      </c>
      <c r="AT53" s="90">
        <f t="shared" si="359"/>
        <v>45099</v>
      </c>
      <c r="AU53" s="90">
        <f t="shared" si="360"/>
        <v>45100</v>
      </c>
      <c r="AV53" s="90">
        <f t="shared" si="361"/>
        <v>45101</v>
      </c>
      <c r="AW53" s="91"/>
      <c r="AX53" s="90">
        <f t="shared" si="404"/>
        <v>45123</v>
      </c>
      <c r="AY53" s="90">
        <f t="shared" si="405"/>
        <v>45124</v>
      </c>
      <c r="AZ53" s="90">
        <f t="shared" si="362"/>
        <v>45125</v>
      </c>
      <c r="BA53" s="90">
        <f t="shared" si="363"/>
        <v>45126</v>
      </c>
      <c r="BB53" s="90">
        <f t="shared" si="364"/>
        <v>45127</v>
      </c>
      <c r="BC53" s="90">
        <f t="shared" si="365"/>
        <v>45128</v>
      </c>
      <c r="BD53" s="90">
        <f t="shared" si="366"/>
        <v>45129</v>
      </c>
      <c r="BE53" s="91"/>
      <c r="BF53" s="90">
        <f t="shared" si="406"/>
        <v>45158</v>
      </c>
      <c r="BG53" s="90">
        <f t="shared" si="407"/>
        <v>45159</v>
      </c>
      <c r="BH53" s="90">
        <f t="shared" si="367"/>
        <v>45160</v>
      </c>
      <c r="BI53" s="90">
        <f t="shared" si="368"/>
        <v>45161</v>
      </c>
      <c r="BJ53" s="90">
        <f t="shared" si="369"/>
        <v>45162</v>
      </c>
      <c r="BK53" s="90">
        <f t="shared" si="370"/>
        <v>45163</v>
      </c>
      <c r="BL53" s="90">
        <f t="shared" si="371"/>
        <v>45164</v>
      </c>
      <c r="BM53" s="91"/>
      <c r="BN53" s="90">
        <f t="shared" si="408"/>
        <v>45186</v>
      </c>
      <c r="BO53" s="90">
        <f t="shared" si="409"/>
        <v>45187</v>
      </c>
      <c r="BP53" s="90">
        <f t="shared" si="372"/>
        <v>45188</v>
      </c>
      <c r="BQ53" s="90">
        <f t="shared" si="373"/>
        <v>45189</v>
      </c>
      <c r="BR53" s="90">
        <f t="shared" si="374"/>
        <v>45190</v>
      </c>
      <c r="BS53" s="90">
        <f t="shared" si="375"/>
        <v>45191</v>
      </c>
      <c r="BT53" s="90">
        <f t="shared" si="376"/>
        <v>45192</v>
      </c>
      <c r="BU53" s="91"/>
      <c r="BV53" s="90">
        <f t="shared" si="410"/>
        <v>45221</v>
      </c>
      <c r="BW53" s="90">
        <f t="shared" si="411"/>
        <v>45222</v>
      </c>
      <c r="BX53" s="90">
        <f t="shared" si="377"/>
        <v>45223</v>
      </c>
      <c r="BY53" s="90">
        <f t="shared" si="378"/>
        <v>45224</v>
      </c>
      <c r="BZ53" s="90">
        <f t="shared" si="379"/>
        <v>45225</v>
      </c>
      <c r="CA53" s="90">
        <f t="shared" si="380"/>
        <v>45226</v>
      </c>
      <c r="CB53" s="90">
        <f t="shared" si="381"/>
        <v>45227</v>
      </c>
      <c r="CC53" s="91"/>
      <c r="CD53" s="90">
        <f t="shared" si="412"/>
        <v>45249</v>
      </c>
      <c r="CE53" s="90">
        <f t="shared" si="413"/>
        <v>45250</v>
      </c>
      <c r="CF53" s="90">
        <f t="shared" si="382"/>
        <v>45251</v>
      </c>
      <c r="CG53" s="90">
        <f t="shared" si="383"/>
        <v>45252</v>
      </c>
      <c r="CH53" s="90">
        <f t="shared" si="384"/>
        <v>45253</v>
      </c>
      <c r="CI53" s="90">
        <f t="shared" si="385"/>
        <v>45254</v>
      </c>
      <c r="CJ53" s="90">
        <f t="shared" si="386"/>
        <v>45255</v>
      </c>
      <c r="CK53" s="91"/>
      <c r="CL53" s="90">
        <f t="shared" si="414"/>
        <v>45277</v>
      </c>
      <c r="CM53" s="90">
        <f t="shared" si="415"/>
        <v>45278</v>
      </c>
      <c r="CN53" s="90">
        <f t="shared" si="387"/>
        <v>45279</v>
      </c>
      <c r="CO53" s="90">
        <f t="shared" si="388"/>
        <v>45280</v>
      </c>
      <c r="CP53" s="90">
        <f t="shared" si="389"/>
        <v>45281</v>
      </c>
      <c r="CQ53" s="90">
        <f t="shared" si="390"/>
        <v>45282</v>
      </c>
      <c r="CR53" s="90">
        <f t="shared" si="391"/>
        <v>45283</v>
      </c>
    </row>
    <row r="54" spans="2:96" x14ac:dyDescent="0.2">
      <c r="B54" s="90">
        <f t="shared" si="392"/>
        <v>44955</v>
      </c>
      <c r="C54" s="90">
        <f t="shared" si="393"/>
        <v>44956</v>
      </c>
      <c r="D54" s="90">
        <f t="shared" si="332"/>
        <v>44957</v>
      </c>
      <c r="E54" s="90" t="str">
        <f t="shared" si="333"/>
        <v/>
      </c>
      <c r="F54" s="90" t="str">
        <f t="shared" si="334"/>
        <v/>
      </c>
      <c r="G54" s="90" t="str">
        <f t="shared" si="335"/>
        <v/>
      </c>
      <c r="H54" s="90" t="str">
        <f t="shared" si="336"/>
        <v/>
      </c>
      <c r="I54" s="91"/>
      <c r="J54" s="90">
        <f t="shared" si="394"/>
        <v>44983</v>
      </c>
      <c r="K54" s="90">
        <f t="shared" si="395"/>
        <v>44984</v>
      </c>
      <c r="L54" s="90">
        <f t="shared" si="337"/>
        <v>44985</v>
      </c>
      <c r="M54" s="90" t="str">
        <f t="shared" si="338"/>
        <v/>
      </c>
      <c r="N54" s="90" t="str">
        <f t="shared" si="339"/>
        <v/>
      </c>
      <c r="O54" s="90" t="str">
        <f t="shared" si="340"/>
        <v/>
      </c>
      <c r="P54" s="90" t="str">
        <f t="shared" si="341"/>
        <v/>
      </c>
      <c r="Q54" s="92"/>
      <c r="R54" s="90">
        <f t="shared" si="396"/>
        <v>45011</v>
      </c>
      <c r="S54" s="90">
        <f t="shared" si="397"/>
        <v>45012</v>
      </c>
      <c r="T54" s="90">
        <f t="shared" si="342"/>
        <v>45013</v>
      </c>
      <c r="U54" s="90">
        <f t="shared" si="343"/>
        <v>45014</v>
      </c>
      <c r="V54" s="90">
        <f t="shared" si="344"/>
        <v>45015</v>
      </c>
      <c r="W54" s="90">
        <f t="shared" si="345"/>
        <v>45016</v>
      </c>
      <c r="X54" s="90" t="str">
        <f t="shared" si="346"/>
        <v/>
      </c>
      <c r="Y54" s="91"/>
      <c r="Z54" s="90">
        <f t="shared" si="398"/>
        <v>45039</v>
      </c>
      <c r="AA54" s="90">
        <f t="shared" si="399"/>
        <v>45040</v>
      </c>
      <c r="AB54" s="90">
        <f t="shared" si="347"/>
        <v>45041</v>
      </c>
      <c r="AC54" s="90">
        <f t="shared" si="348"/>
        <v>45042</v>
      </c>
      <c r="AD54" s="90">
        <f t="shared" si="349"/>
        <v>45043</v>
      </c>
      <c r="AE54" s="90">
        <f t="shared" si="350"/>
        <v>45044</v>
      </c>
      <c r="AF54" s="90">
        <f t="shared" si="351"/>
        <v>45045</v>
      </c>
      <c r="AG54" s="92"/>
      <c r="AH54" s="90">
        <f t="shared" si="400"/>
        <v>45074</v>
      </c>
      <c r="AI54" s="90">
        <f t="shared" si="401"/>
        <v>45075</v>
      </c>
      <c r="AJ54" s="90">
        <f t="shared" si="352"/>
        <v>45076</v>
      </c>
      <c r="AK54" s="90">
        <f t="shared" si="353"/>
        <v>45077</v>
      </c>
      <c r="AL54" s="90" t="str">
        <f t="shared" si="354"/>
        <v/>
      </c>
      <c r="AM54" s="90" t="str">
        <f t="shared" si="355"/>
        <v/>
      </c>
      <c r="AN54" s="90" t="str">
        <f t="shared" si="356"/>
        <v/>
      </c>
      <c r="AO54" s="91"/>
      <c r="AP54" s="90">
        <f t="shared" si="402"/>
        <v>45102</v>
      </c>
      <c r="AQ54" s="90">
        <f t="shared" si="403"/>
        <v>45103</v>
      </c>
      <c r="AR54" s="90">
        <f t="shared" si="357"/>
        <v>45104</v>
      </c>
      <c r="AS54" s="90">
        <f t="shared" si="358"/>
        <v>45105</v>
      </c>
      <c r="AT54" s="90">
        <f t="shared" si="359"/>
        <v>45106</v>
      </c>
      <c r="AU54" s="90">
        <f t="shared" si="360"/>
        <v>45107</v>
      </c>
      <c r="AV54" s="90" t="str">
        <f t="shared" si="361"/>
        <v/>
      </c>
      <c r="AW54" s="91"/>
      <c r="AX54" s="90">
        <f t="shared" si="404"/>
        <v>45130</v>
      </c>
      <c r="AY54" s="90">
        <f t="shared" si="405"/>
        <v>45131</v>
      </c>
      <c r="AZ54" s="90">
        <f t="shared" si="362"/>
        <v>45132</v>
      </c>
      <c r="BA54" s="90">
        <f t="shared" si="363"/>
        <v>45133</v>
      </c>
      <c r="BB54" s="90">
        <f t="shared" si="364"/>
        <v>45134</v>
      </c>
      <c r="BC54" s="90">
        <f t="shared" si="365"/>
        <v>45135</v>
      </c>
      <c r="BD54" s="90">
        <f t="shared" si="366"/>
        <v>45136</v>
      </c>
      <c r="BE54" s="91"/>
      <c r="BF54" s="90">
        <f t="shared" si="406"/>
        <v>45165</v>
      </c>
      <c r="BG54" s="90">
        <f t="shared" si="407"/>
        <v>45166</v>
      </c>
      <c r="BH54" s="90">
        <f t="shared" si="367"/>
        <v>45167</v>
      </c>
      <c r="BI54" s="90">
        <f t="shared" si="368"/>
        <v>45168</v>
      </c>
      <c r="BJ54" s="90">
        <f t="shared" si="369"/>
        <v>45169</v>
      </c>
      <c r="BK54" s="90" t="str">
        <f t="shared" si="370"/>
        <v/>
      </c>
      <c r="BL54" s="90" t="str">
        <f t="shared" si="371"/>
        <v/>
      </c>
      <c r="BM54" s="91"/>
      <c r="BN54" s="90">
        <f t="shared" si="408"/>
        <v>45193</v>
      </c>
      <c r="BO54" s="90">
        <f t="shared" si="409"/>
        <v>45194</v>
      </c>
      <c r="BP54" s="90">
        <f t="shared" si="372"/>
        <v>45195</v>
      </c>
      <c r="BQ54" s="90">
        <f t="shared" si="373"/>
        <v>45196</v>
      </c>
      <c r="BR54" s="90">
        <f t="shared" si="374"/>
        <v>45197</v>
      </c>
      <c r="BS54" s="90">
        <f t="shared" si="375"/>
        <v>45198</v>
      </c>
      <c r="BT54" s="90">
        <f t="shared" si="376"/>
        <v>45199</v>
      </c>
      <c r="BU54" s="91"/>
      <c r="BV54" s="90">
        <f t="shared" si="410"/>
        <v>45228</v>
      </c>
      <c r="BW54" s="90">
        <f t="shared" si="411"/>
        <v>45229</v>
      </c>
      <c r="BX54" s="90">
        <f t="shared" si="377"/>
        <v>45230</v>
      </c>
      <c r="BY54" s="90" t="str">
        <f t="shared" si="378"/>
        <v/>
      </c>
      <c r="BZ54" s="90" t="str">
        <f t="shared" si="379"/>
        <v/>
      </c>
      <c r="CA54" s="90" t="str">
        <f t="shared" si="380"/>
        <v/>
      </c>
      <c r="CB54" s="90" t="str">
        <f t="shared" si="381"/>
        <v/>
      </c>
      <c r="CC54" s="91"/>
      <c r="CD54" s="90">
        <f t="shared" si="412"/>
        <v>45256</v>
      </c>
      <c r="CE54" s="90">
        <f t="shared" si="413"/>
        <v>45257</v>
      </c>
      <c r="CF54" s="90">
        <f t="shared" si="382"/>
        <v>45258</v>
      </c>
      <c r="CG54" s="90">
        <f t="shared" si="383"/>
        <v>45259</v>
      </c>
      <c r="CH54" s="90">
        <f t="shared" si="384"/>
        <v>45260</v>
      </c>
      <c r="CI54" s="90" t="str">
        <f t="shared" si="385"/>
        <v/>
      </c>
      <c r="CJ54" s="90" t="str">
        <f t="shared" si="386"/>
        <v/>
      </c>
      <c r="CK54" s="91"/>
      <c r="CL54" s="90">
        <f t="shared" si="414"/>
        <v>45284</v>
      </c>
      <c r="CM54" s="90">
        <f t="shared" si="415"/>
        <v>45285</v>
      </c>
      <c r="CN54" s="90">
        <f t="shared" si="387"/>
        <v>45286</v>
      </c>
      <c r="CO54" s="90">
        <f t="shared" si="388"/>
        <v>45287</v>
      </c>
      <c r="CP54" s="90">
        <f t="shared" si="389"/>
        <v>45288</v>
      </c>
      <c r="CQ54" s="90">
        <f t="shared" si="390"/>
        <v>45289</v>
      </c>
      <c r="CR54" s="90">
        <f t="shared" si="391"/>
        <v>45290</v>
      </c>
    </row>
    <row r="55" spans="2:96" x14ac:dyDescent="0.2">
      <c r="B55" s="90" t="str">
        <f t="shared" si="392"/>
        <v/>
      </c>
      <c r="C55" s="90" t="str">
        <f t="shared" si="393"/>
        <v/>
      </c>
      <c r="D55" s="130"/>
      <c r="E55" s="130"/>
      <c r="F55" s="130"/>
      <c r="G55" s="130"/>
      <c r="H55" s="130"/>
      <c r="I55" s="91"/>
      <c r="J55" s="90" t="str">
        <f t="shared" si="394"/>
        <v/>
      </c>
      <c r="K55" s="90" t="str">
        <f t="shared" si="395"/>
        <v/>
      </c>
      <c r="L55" s="130" t="str">
        <f t="shared" si="337"/>
        <v/>
      </c>
      <c r="M55" s="130"/>
      <c r="N55" s="130"/>
      <c r="O55" s="130"/>
      <c r="P55" s="130"/>
      <c r="Q55" s="92"/>
      <c r="R55" s="90" t="str">
        <f t="shared" si="396"/>
        <v/>
      </c>
      <c r="S55" s="90" t="str">
        <f t="shared" si="397"/>
        <v/>
      </c>
      <c r="T55" s="130" t="str">
        <f t="shared" si="342"/>
        <v/>
      </c>
      <c r="U55" s="130"/>
      <c r="V55" s="130"/>
      <c r="W55" s="130"/>
      <c r="X55" s="130"/>
      <c r="Y55" s="91"/>
      <c r="Z55" s="90">
        <f t="shared" si="398"/>
        <v>45046</v>
      </c>
      <c r="AA55" s="90" t="str">
        <f t="shared" si="399"/>
        <v/>
      </c>
      <c r="AB55" s="130" t="str">
        <f t="shared" si="347"/>
        <v/>
      </c>
      <c r="AC55" s="130"/>
      <c r="AD55" s="130"/>
      <c r="AE55" s="130"/>
      <c r="AF55" s="130"/>
      <c r="AG55" s="92"/>
      <c r="AH55" s="90" t="str">
        <f t="shared" si="400"/>
        <v/>
      </c>
      <c r="AI55" s="90" t="str">
        <f t="shared" si="401"/>
        <v/>
      </c>
      <c r="AJ55" s="130" t="str">
        <f t="shared" si="352"/>
        <v/>
      </c>
      <c r="AK55" s="130"/>
      <c r="AL55" s="130"/>
      <c r="AM55" s="130"/>
      <c r="AN55" s="130"/>
      <c r="AO55" s="91"/>
      <c r="AP55" s="90" t="str">
        <f t="shared" si="402"/>
        <v/>
      </c>
      <c r="AQ55" s="131" t="s">
        <v>8</v>
      </c>
      <c r="AR55" s="131"/>
      <c r="AS55" s="131"/>
      <c r="AT55" s="131"/>
      <c r="AU55" s="131"/>
      <c r="AV55" s="131"/>
      <c r="AW55" s="91"/>
      <c r="AX55" s="90">
        <f t="shared" si="404"/>
        <v>45137</v>
      </c>
      <c r="AY55" s="90">
        <f t="shared" si="405"/>
        <v>45138</v>
      </c>
      <c r="AZ55" s="130" t="str">
        <f t="shared" si="362"/>
        <v/>
      </c>
      <c r="BA55" s="130"/>
      <c r="BB55" s="130"/>
      <c r="BC55" s="130"/>
      <c r="BD55" s="130"/>
      <c r="BE55" s="91"/>
      <c r="BF55" s="90" t="str">
        <f t="shared" si="406"/>
        <v/>
      </c>
      <c r="BG55" s="90" t="str">
        <f t="shared" si="407"/>
        <v/>
      </c>
      <c r="BH55" s="130" t="str">
        <f t="shared" si="367"/>
        <v/>
      </c>
      <c r="BI55" s="130"/>
      <c r="BJ55" s="130"/>
      <c r="BK55" s="130"/>
      <c r="BL55" s="130"/>
      <c r="BM55" s="91"/>
      <c r="BN55" s="90" t="str">
        <f t="shared" si="408"/>
        <v/>
      </c>
      <c r="BO55" s="90" t="str">
        <f t="shared" si="409"/>
        <v/>
      </c>
      <c r="BP55" s="130" t="str">
        <f t="shared" si="372"/>
        <v/>
      </c>
      <c r="BQ55" s="130"/>
      <c r="BR55" s="130"/>
      <c r="BS55" s="130"/>
      <c r="BT55" s="130"/>
      <c r="BU55" s="91"/>
      <c r="BV55" s="90" t="str">
        <f t="shared" si="410"/>
        <v/>
      </c>
      <c r="BW55" s="90" t="str">
        <f t="shared" si="411"/>
        <v/>
      </c>
      <c r="BX55" s="130" t="str">
        <f t="shared" si="377"/>
        <v/>
      </c>
      <c r="BY55" s="130"/>
      <c r="BZ55" s="130"/>
      <c r="CA55" s="130"/>
      <c r="CB55" s="130"/>
      <c r="CC55" s="91"/>
      <c r="CD55" s="90" t="str">
        <f t="shared" si="412"/>
        <v/>
      </c>
      <c r="CE55" s="90" t="str">
        <f t="shared" si="413"/>
        <v/>
      </c>
      <c r="CF55" s="130" t="str">
        <f t="shared" si="382"/>
        <v/>
      </c>
      <c r="CG55" s="130"/>
      <c r="CH55" s="130"/>
      <c r="CI55" s="130"/>
      <c r="CJ55" s="130"/>
      <c r="CK55" s="91"/>
      <c r="CL55" s="90">
        <f t="shared" si="414"/>
        <v>45291</v>
      </c>
      <c r="CM55" s="90" t="str">
        <f t="shared" si="415"/>
        <v/>
      </c>
      <c r="CN55" s="132" t="s">
        <v>9</v>
      </c>
      <c r="CO55" s="132"/>
      <c r="CP55" s="132"/>
      <c r="CQ55" s="132"/>
      <c r="CR55" s="132"/>
    </row>
    <row r="56" spans="2:96" ht="21" customHeight="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3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</row>
  </sheetData>
  <mergeCells count="125">
    <mergeCell ref="BN48:BT48"/>
    <mergeCell ref="BV48:CB48"/>
    <mergeCell ref="CD48:CJ48"/>
    <mergeCell ref="CL48:CR48"/>
    <mergeCell ref="D55:H55"/>
    <mergeCell ref="L55:P55"/>
    <mergeCell ref="T55:X55"/>
    <mergeCell ref="AB55:AF55"/>
    <mergeCell ref="AJ55:AN55"/>
    <mergeCell ref="AQ55:AV55"/>
    <mergeCell ref="AZ55:BD55"/>
    <mergeCell ref="BH55:BL55"/>
    <mergeCell ref="BP55:BT55"/>
    <mergeCell ref="BX55:CB55"/>
    <mergeCell ref="CF55:CJ55"/>
    <mergeCell ref="CN55:CR55"/>
    <mergeCell ref="D35:H35"/>
    <mergeCell ref="B48:H48"/>
    <mergeCell ref="J48:P48"/>
    <mergeCell ref="R48:X48"/>
    <mergeCell ref="Z48:AF48"/>
    <mergeCell ref="AH48:AN48"/>
    <mergeCell ref="AP48:AV48"/>
    <mergeCell ref="AX48:BD48"/>
    <mergeCell ref="BF48:BL48"/>
    <mergeCell ref="L35:P35"/>
    <mergeCell ref="T35:X35"/>
    <mergeCell ref="AB35:AF35"/>
    <mergeCell ref="AJ35:AN35"/>
    <mergeCell ref="AQ35:AV35"/>
    <mergeCell ref="AP38:AV38"/>
    <mergeCell ref="AX38:BD38"/>
    <mergeCell ref="BF38:BL38"/>
    <mergeCell ref="AP1:BL1"/>
    <mergeCell ref="D3:F3"/>
    <mergeCell ref="K3:L3"/>
    <mergeCell ref="R3:S3"/>
    <mergeCell ref="CT10:CT15"/>
    <mergeCell ref="B18:H18"/>
    <mergeCell ref="J18:P18"/>
    <mergeCell ref="R18:X18"/>
    <mergeCell ref="Z18:AF18"/>
    <mergeCell ref="AH18:AN18"/>
    <mergeCell ref="AP18:AV18"/>
    <mergeCell ref="B8:H8"/>
    <mergeCell ref="BP35:BT35"/>
    <mergeCell ref="BX35:CB35"/>
    <mergeCell ref="BN8:BT8"/>
    <mergeCell ref="BN18:BT18"/>
    <mergeCell ref="BF8:BL8"/>
    <mergeCell ref="BF18:BL18"/>
    <mergeCell ref="AZ25:BD25"/>
    <mergeCell ref="BH25:BL25"/>
    <mergeCell ref="AZ35:BD35"/>
    <mergeCell ref="BH35:BL35"/>
    <mergeCell ref="AX8:BD8"/>
    <mergeCell ref="AX18:BD18"/>
    <mergeCell ref="BP15:BT15"/>
    <mergeCell ref="BH15:BL15"/>
    <mergeCell ref="AZ15:BD15"/>
    <mergeCell ref="BP25:BT25"/>
    <mergeCell ref="BN28:BT28"/>
    <mergeCell ref="AX28:BD28"/>
    <mergeCell ref="BF28:BL28"/>
    <mergeCell ref="CD28:CJ28"/>
    <mergeCell ref="CL28:CR28"/>
    <mergeCell ref="CF35:CJ35"/>
    <mergeCell ref="CN35:CR35"/>
    <mergeCell ref="CD38:CJ38"/>
    <mergeCell ref="CL38:CR38"/>
    <mergeCell ref="CD8:CJ8"/>
    <mergeCell ref="CD18:CJ18"/>
    <mergeCell ref="BV8:CB8"/>
    <mergeCell ref="BV18:CB18"/>
    <mergeCell ref="BX25:CB25"/>
    <mergeCell ref="BV28:CB28"/>
    <mergeCell ref="CF15:CJ15"/>
    <mergeCell ref="CN15:CR15"/>
    <mergeCell ref="BX15:CB15"/>
    <mergeCell ref="CL8:CR8"/>
    <mergeCell ref="CL18:CR18"/>
    <mergeCell ref="CF25:CJ25"/>
    <mergeCell ref="CN25:CR25"/>
    <mergeCell ref="B28:H28"/>
    <mergeCell ref="J28:P28"/>
    <mergeCell ref="R28:X28"/>
    <mergeCell ref="Z28:AF28"/>
    <mergeCell ref="AP8:AV8"/>
    <mergeCell ref="AH8:AN8"/>
    <mergeCell ref="Z8:AF8"/>
    <mergeCell ref="R8:X8"/>
    <mergeCell ref="J8:P8"/>
    <mergeCell ref="L25:P25"/>
    <mergeCell ref="T25:X25"/>
    <mergeCell ref="AB25:AF25"/>
    <mergeCell ref="AJ25:AN25"/>
    <mergeCell ref="AQ25:AV25"/>
    <mergeCell ref="AJ15:AN15"/>
    <mergeCell ref="AB15:AF15"/>
    <mergeCell ref="T15:X15"/>
    <mergeCell ref="L15:P15"/>
    <mergeCell ref="D15:H15"/>
    <mergeCell ref="AQ15:AV15"/>
    <mergeCell ref="D25:H25"/>
    <mergeCell ref="AH28:AN28"/>
    <mergeCell ref="AP28:AV28"/>
    <mergeCell ref="BN38:BT38"/>
    <mergeCell ref="BV38:CB38"/>
    <mergeCell ref="B38:H38"/>
    <mergeCell ref="J38:P38"/>
    <mergeCell ref="R38:X38"/>
    <mergeCell ref="Z38:AF38"/>
    <mergeCell ref="AH38:AN38"/>
    <mergeCell ref="CF45:CJ45"/>
    <mergeCell ref="CN45:CR45"/>
    <mergeCell ref="AQ45:AV45"/>
    <mergeCell ref="AZ45:BD45"/>
    <mergeCell ref="BH45:BL45"/>
    <mergeCell ref="BP45:BT45"/>
    <mergeCell ref="BX45:CB45"/>
    <mergeCell ref="D45:H45"/>
    <mergeCell ref="L45:P45"/>
    <mergeCell ref="T45:X45"/>
    <mergeCell ref="AB45:AF45"/>
    <mergeCell ref="AJ45:AN45"/>
  </mergeCells>
  <conditionalFormatting sqref="B8 J8 R8 Z8 AH8 AP8 AX8 BF8 BN8 BV8 CD8 CL8">
    <cfRule type="expression" dxfId="32" priority="48">
      <formula>$K$3&gt;1</formula>
    </cfRule>
  </conditionalFormatting>
  <conditionalFormatting sqref="B10:H14 J10:P14 R10:X14 Z10:AF14 AH10:AN14 AP10:AV14 AX10:BD14 BF10:BL14 BN10:BT14 BV10:CB14 CD10:CJ14 CL10:CR14 AP15:AQ15 CL15:CN15 B15:D15 J15:L15 R15:T15 Z15:AB15 AH15:AJ15 AX15:AZ15 BF15:BH15 BN15:BP15 BV15:BX15 CD15:CF15">
    <cfRule type="cellIs" dxfId="31" priority="49" operator="equal">
      <formula>""</formula>
    </cfRule>
    <cfRule type="expression" dxfId="30" priority="70">
      <formula>OR(WEEKDAY(B10,1)=1,WEEKDAY(B10,1)=7)</formula>
    </cfRule>
  </conditionalFormatting>
  <conditionalFormatting sqref="B18 J18 R18 Z18 AH18 AX18 BF18 BN18 BV18 CD18 CL18 AP18">
    <cfRule type="expression" dxfId="29" priority="35">
      <formula>$K$3&gt;1</formula>
    </cfRule>
  </conditionalFormatting>
  <conditionalFormatting sqref="B20:H24 B25:D25 J20:P24 J25:L25 R20:X24 R25:T25 Z20:AF24 Z25:AB25 AH20:AN24 AH25:AJ25 AX20:BD24 AX25:AZ25 BF20:BL24 BF25:BH25 BN20:BT24 BN25:BP25 BV20:CB24 BV25:BX25 CD20:CJ24 CD25:CF25 CL20:CR24 CL25:CN25 AP20:AV24 AP25:AQ25">
    <cfRule type="cellIs" dxfId="28" priority="36" operator="equal">
      <formula>""</formula>
    </cfRule>
    <cfRule type="expression" dxfId="27" priority="37">
      <formula>OR(WEEKDAY(B20,1)=1,WEEKDAY(B20,1)=7)</formula>
    </cfRule>
  </conditionalFormatting>
  <conditionalFormatting sqref="B28:CS28">
    <cfRule type="expression" dxfId="26" priority="29">
      <formula>$M$3&gt;1</formula>
    </cfRule>
  </conditionalFormatting>
  <conditionalFormatting sqref="B30:CR35">
    <cfRule type="cellIs" dxfId="25" priority="30" operator="equal">
      <formula>""</formula>
    </cfRule>
    <cfRule type="expression" dxfId="24" priority="31">
      <formula>OR(WEEKDAY(B30,1)=1,WEEKDAY(B30,1)=7)</formula>
    </cfRule>
  </conditionalFormatting>
  <conditionalFormatting sqref="CS30:CS35">
    <cfRule type="cellIs" dxfId="23" priority="9" operator="equal">
      <formula>""</formula>
    </cfRule>
    <cfRule type="expression" dxfId="22" priority="10">
      <formula>OR(WEEKDAY(CS30,1)=1,WEEKDAY(CS30,1)=7)</formula>
    </cfRule>
  </conditionalFormatting>
  <conditionalFormatting sqref="B38:CS38">
    <cfRule type="expression" dxfId="21" priority="6">
      <formula>$M$3&gt;1</formula>
    </cfRule>
  </conditionalFormatting>
  <conditionalFormatting sqref="B40:CR45">
    <cfRule type="cellIs" dxfId="20" priority="7" operator="equal">
      <formula>""</formula>
    </cfRule>
    <cfRule type="expression" dxfId="19" priority="8">
      <formula>OR(WEEKDAY(B40,1)=1,WEEKDAY(B40,1)=7)</formula>
    </cfRule>
  </conditionalFormatting>
  <conditionalFormatting sqref="CS40:CS45">
    <cfRule type="cellIs" dxfId="18" priority="4" operator="equal">
      <formula>""</formula>
    </cfRule>
    <cfRule type="expression" dxfId="17" priority="5">
      <formula>OR(WEEKDAY(CS40,1)=1,WEEKDAY(CS40,1)=7)</formula>
    </cfRule>
  </conditionalFormatting>
  <conditionalFormatting sqref="B48 J48 R48 Z48 AH48 AX48 BF48 BN48 BV48 CD48 CL48 AP48">
    <cfRule type="expression" dxfId="16" priority="1">
      <formula>$K$3&gt;1</formula>
    </cfRule>
  </conditionalFormatting>
  <conditionalFormatting sqref="B50:H54 B55:D55 J50:P54 J55:L55 R50:X54 R55:T55 Z50:AF54 Z55:AB55 AH50:AN54 AH55:AJ55 AX50:BD54 AX55:AZ55 BF50:BL54 BF55:BH55 BN50:BT54 BN55:BP55 BV50:CB54 BV55:BX55 CD50:CJ54 CD55:CF55 CL50:CR54 CL55:CN55 AP50:AV54 AP55:AQ55">
    <cfRule type="cellIs" dxfId="15" priority="2" operator="equal">
      <formula>""</formula>
    </cfRule>
    <cfRule type="expression" dxfId="14" priority="3">
      <formula>OR(WEEKDAY(B50,1)=1,WEEKDAY(B50,1)=7)</formula>
    </cfRule>
  </conditionalFormatting>
  <hyperlinks>
    <hyperlink ref="AP1" r:id="rId1" xr:uid="{00000000-0004-0000-0200-000000000000}"/>
    <hyperlink ref="AP1:BD1" r:id="rId2" display="http://www.vertex42.com/calendars/3-year-calendar.html" xr:uid="{00000000-0004-0000-0200-000001000000}"/>
  </hyperlinks>
  <printOptions horizontalCentered="1"/>
  <pageMargins left="0.25" right="0.25" top="0.5" bottom="0.5" header="0.25" footer="0.25"/>
  <pageSetup scale="74" orientation="landscape" r:id="rId3"/>
  <headerFooter scaleWithDoc="0">
    <oddFooter>&amp;L&amp;8&amp;K01+026https://www.vertex42.com/calendars/calendar-strip.html&amp;R&amp;8Horizontal Calendar Strip &amp;K01+026© 2023 Vertex42.com. Free to Print.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4"/>
  <sheetViews>
    <sheetView showGridLines="0" workbookViewId="0"/>
  </sheetViews>
  <sheetFormatPr defaultRowHeight="12.75" x14ac:dyDescent="0.2"/>
  <cols>
    <col min="1" max="1" width="3.140625" style="5" customWidth="1"/>
    <col min="2" max="8" width="2.7109375" style="5" customWidth="1"/>
    <col min="9" max="9" width="3.85546875" style="5" customWidth="1"/>
    <col min="10" max="16" width="2.7109375" style="5" customWidth="1"/>
    <col min="17" max="17" width="7.5703125" style="5" customWidth="1"/>
    <col min="18" max="24" width="2.7109375" style="5" customWidth="1"/>
    <col min="25" max="25" width="3.85546875" style="5" customWidth="1"/>
    <col min="26" max="32" width="2.7109375" style="5" customWidth="1"/>
    <col min="33" max="33" width="4.140625" style="5" customWidth="1"/>
    <col min="34" max="34" width="3" style="5" customWidth="1"/>
    <col min="35" max="35" width="35.42578125" style="5" customWidth="1"/>
    <col min="36" max="16384" width="9.140625" style="5"/>
  </cols>
  <sheetData>
    <row r="1" spans="1:35" ht="15.75" x14ac:dyDescent="0.2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  <c r="M1" s="10"/>
      <c r="N1" s="3"/>
      <c r="O1" s="3"/>
      <c r="P1" s="3"/>
      <c r="Q1" s="3"/>
      <c r="R1" s="154" t="s">
        <v>7</v>
      </c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</row>
    <row r="2" spans="1:3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s="97" customFormat="1" x14ac:dyDescent="0.2">
      <c r="A3" s="93"/>
      <c r="B3" s="93"/>
      <c r="C3" s="94" t="s">
        <v>1</v>
      </c>
      <c r="D3" s="145">
        <v>2023</v>
      </c>
      <c r="E3" s="146"/>
      <c r="F3" s="147"/>
      <c r="G3" s="93"/>
      <c r="H3" s="93"/>
      <c r="I3" s="93"/>
      <c r="J3" s="93"/>
      <c r="K3" s="93"/>
      <c r="L3" s="94" t="s">
        <v>0</v>
      </c>
      <c r="M3" s="145">
        <v>1</v>
      </c>
      <c r="N3" s="147"/>
      <c r="O3" s="93"/>
      <c r="P3" s="93"/>
      <c r="Q3" s="95" t="s">
        <v>5</v>
      </c>
      <c r="R3" s="145">
        <v>1</v>
      </c>
      <c r="S3" s="147"/>
      <c r="T3" s="96" t="s">
        <v>3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I3" s="7" t="s">
        <v>2</v>
      </c>
    </row>
    <row r="4" spans="1:3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60" t="s">
        <v>24</v>
      </c>
    </row>
    <row r="6" spans="1:35" ht="15.75" x14ac:dyDescent="0.2">
      <c r="B6" s="35" t="s">
        <v>10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4" t="s">
        <v>11</v>
      </c>
    </row>
    <row r="7" spans="1:35" s="8" customFormat="1" ht="12" x14ac:dyDescent="0.2">
      <c r="I7" s="9"/>
      <c r="N7" s="9"/>
      <c r="Y7" s="9"/>
      <c r="AD7" s="9"/>
    </row>
    <row r="8" spans="1:35" s="8" customFormat="1" ht="12" x14ac:dyDescent="0.2">
      <c r="I8" s="9"/>
      <c r="N8" s="9"/>
      <c r="Y8" s="9"/>
      <c r="AD8" s="9"/>
    </row>
    <row r="9" spans="1:35" s="8" customFormat="1" ht="15" customHeight="1" x14ac:dyDescent="0.2">
      <c r="B9" s="148">
        <f>DATE(D3,M3,1)</f>
        <v>44927</v>
      </c>
      <c r="C9" s="149"/>
      <c r="D9" s="149"/>
      <c r="E9" s="149"/>
      <c r="F9" s="149"/>
      <c r="G9" s="149"/>
      <c r="H9" s="150"/>
      <c r="I9" s="9"/>
      <c r="J9" s="148">
        <f>DATE(YEAR(B54),MONTH(B54)+1,1)</f>
        <v>45108</v>
      </c>
      <c r="K9" s="149"/>
      <c r="L9" s="149"/>
      <c r="M9" s="149"/>
      <c r="N9" s="149"/>
      <c r="O9" s="149"/>
      <c r="P9" s="150"/>
      <c r="R9" s="151">
        <f>DATE(D3+1,M3,1)</f>
        <v>45292</v>
      </c>
      <c r="S9" s="152"/>
      <c r="T9" s="152"/>
      <c r="U9" s="152"/>
      <c r="V9" s="152"/>
      <c r="W9" s="152"/>
      <c r="X9" s="153"/>
      <c r="Y9" s="9"/>
      <c r="Z9" s="151">
        <f>DATE(YEAR(R54),MONTH(R54)+1,1)</f>
        <v>45474</v>
      </c>
      <c r="AA9" s="152"/>
      <c r="AB9" s="152"/>
      <c r="AC9" s="152"/>
      <c r="AD9" s="152"/>
      <c r="AE9" s="152"/>
      <c r="AF9" s="153"/>
      <c r="AI9" s="7"/>
    </row>
    <row r="10" spans="1:35" s="9" customFormat="1" ht="12.75" customHeight="1" x14ac:dyDescent="0.2">
      <c r="B10" s="14" t="str">
        <f>CHOOSE(1+MOD($R$3+1-2,7),"Su","M","Tu","W","Th","F","Sa")</f>
        <v>Su</v>
      </c>
      <c r="C10" s="15" t="str">
        <f>CHOOSE(1+MOD($R$3+2-2,7),"Su","M","Tu","W","Th","F","Sa")</f>
        <v>M</v>
      </c>
      <c r="D10" s="15" t="str">
        <f>CHOOSE(1+MOD($R$3+3-2,7),"Su","M","Tu","W","Th","F","Sa")</f>
        <v>Tu</v>
      </c>
      <c r="E10" s="15" t="str">
        <f>CHOOSE(1+MOD($R$3+4-2,7),"Su","M","Tu","W","Th","F","Sa")</f>
        <v>W</v>
      </c>
      <c r="F10" s="15" t="str">
        <f>CHOOSE(1+MOD($R$3+5-2,7),"Su","M","Tu","W","Th","F","Sa")</f>
        <v>Th</v>
      </c>
      <c r="G10" s="15" t="str">
        <f>CHOOSE(1+MOD($R$3+6-2,7),"Su","M","Tu","W","Th","F","Sa")</f>
        <v>F</v>
      </c>
      <c r="H10" s="16" t="str">
        <f>CHOOSE(1+MOD($R$3+7-2,7),"Su","M","Tu","W","Th","F","Sa")</f>
        <v>Sa</v>
      </c>
      <c r="I10" s="11"/>
      <c r="J10" s="14" t="str">
        <f>CHOOSE(1+MOD($R$3+1-2,7),"Su","M","Tu","W","Th","F","Sa")</f>
        <v>Su</v>
      </c>
      <c r="K10" s="15" t="str">
        <f>CHOOSE(1+MOD($R$3+2-2,7),"Su","M","Tu","W","Th","F","Sa")</f>
        <v>M</v>
      </c>
      <c r="L10" s="15" t="str">
        <f>CHOOSE(1+MOD($R$3+3-2,7),"Su","M","Tu","W","Th","F","Sa")</f>
        <v>Tu</v>
      </c>
      <c r="M10" s="15" t="str">
        <f>CHOOSE(1+MOD($R$3+4-2,7),"Su","M","Tu","W","Th","F","Sa")</f>
        <v>W</v>
      </c>
      <c r="N10" s="15" t="str">
        <f>CHOOSE(1+MOD($R$3+5-2,7),"Su","M","Tu","W","Th","F","Sa")</f>
        <v>Th</v>
      </c>
      <c r="O10" s="15" t="str">
        <f>CHOOSE(1+MOD($R$3+6-2,7),"Su","M","Tu","W","Th","F","Sa")</f>
        <v>F</v>
      </c>
      <c r="P10" s="16" t="str">
        <f>CHOOSE(1+MOD($R$3+7-2,7),"Su","M","Tu","W","Th","F","Sa")</f>
        <v>Sa</v>
      </c>
      <c r="Q10" s="11"/>
      <c r="R10" s="20" t="str">
        <f>CHOOSE(1+MOD($R$3+1-2,7),"Su","M","Tu","W","Th","F","Sa")</f>
        <v>Su</v>
      </c>
      <c r="S10" s="21" t="str">
        <f>CHOOSE(1+MOD($R$3+2-2,7),"Su","M","Tu","W","Th","F","Sa")</f>
        <v>M</v>
      </c>
      <c r="T10" s="21" t="str">
        <f>CHOOSE(1+MOD($R$3+3-2,7),"Su","M","Tu","W","Th","F","Sa")</f>
        <v>Tu</v>
      </c>
      <c r="U10" s="21" t="str">
        <f>CHOOSE(1+MOD($R$3+4-2,7),"Su","M","Tu","W","Th","F","Sa")</f>
        <v>W</v>
      </c>
      <c r="V10" s="21" t="str">
        <f>CHOOSE(1+MOD($R$3+5-2,7),"Su","M","Tu","W","Th","F","Sa")</f>
        <v>Th</v>
      </c>
      <c r="W10" s="21" t="str">
        <f>CHOOSE(1+MOD($R$3+6-2,7),"Su","M","Tu","W","Th","F","Sa")</f>
        <v>F</v>
      </c>
      <c r="X10" s="22" t="str">
        <f>CHOOSE(1+MOD($R$3+7-2,7),"Su","M","Tu","W","Th","F","Sa")</f>
        <v>Sa</v>
      </c>
      <c r="Y10" s="11"/>
      <c r="Z10" s="20" t="str">
        <f>CHOOSE(1+MOD($R$3+1-2,7),"Su","M","Tu","W","Th","F","Sa")</f>
        <v>Su</v>
      </c>
      <c r="AA10" s="21" t="str">
        <f>CHOOSE(1+MOD($R$3+2-2,7),"Su","M","Tu","W","Th","F","Sa")</f>
        <v>M</v>
      </c>
      <c r="AB10" s="21" t="str">
        <f>CHOOSE(1+MOD($R$3+3-2,7),"Su","M","Tu","W","Th","F","Sa")</f>
        <v>Tu</v>
      </c>
      <c r="AC10" s="21" t="str">
        <f>CHOOSE(1+MOD($R$3+4-2,7),"Su","M","Tu","W","Th","F","Sa")</f>
        <v>W</v>
      </c>
      <c r="AD10" s="21" t="str">
        <f>CHOOSE(1+MOD($R$3+5-2,7),"Su","M","Tu","W","Th","F","Sa")</f>
        <v>Th</v>
      </c>
      <c r="AE10" s="21" t="str">
        <f>CHOOSE(1+MOD($R$3+6-2,7),"Su","M","Tu","W","Th","F","Sa")</f>
        <v>F</v>
      </c>
      <c r="AF10" s="22" t="str">
        <f>CHOOSE(1+MOD($R$3+7-2,7),"Su","M","Tu","W","Th","F","Sa")</f>
        <v>Sa</v>
      </c>
      <c r="AG10" s="11"/>
    </row>
    <row r="11" spans="1:35" s="8" customFormat="1" ht="12" customHeight="1" x14ac:dyDescent="0.2">
      <c r="B11" s="17">
        <f>IF(WEEKDAY(B9,1)=$R$3,B9,"")</f>
        <v>44927</v>
      </c>
      <c r="C11" s="17">
        <f>IF(B11="",IF(WEEKDAY(B9,1)=MOD($R$3,7)+1,B9,""),B11+1)</f>
        <v>44928</v>
      </c>
      <c r="D11" s="17">
        <f>IF(C11="",IF(WEEKDAY(B9,1)=MOD($R$3+1,7)+1,B9,""),C11+1)</f>
        <v>44929</v>
      </c>
      <c r="E11" s="17">
        <f>IF(D11="",IF(WEEKDAY(B9,1)=MOD($R$3+2,7)+1,B9,""),D11+1)</f>
        <v>44930</v>
      </c>
      <c r="F11" s="17">
        <f>IF(E11="",IF(WEEKDAY(B9,1)=MOD($R$3+3,7)+1,B9,""),E11+1)</f>
        <v>44931</v>
      </c>
      <c r="G11" s="17">
        <f>IF(F11="",IF(WEEKDAY(B9,1)=MOD($R$3+4,7)+1,B9,""),F11+1)</f>
        <v>44932</v>
      </c>
      <c r="H11" s="17">
        <f>IF(G11="",IF(WEEKDAY(B9,1)=MOD($R$3+5,7)+1,B9,""),G11+1)</f>
        <v>44933</v>
      </c>
      <c r="I11" s="11"/>
      <c r="J11" s="17" t="str">
        <f>IF(WEEKDAY(J9,1)=$R$3,J9,"")</f>
        <v/>
      </c>
      <c r="K11" s="17" t="str">
        <f>IF(J11="",IF(WEEKDAY(J9,1)=MOD($R$3,7)+1,J9,""),J11+1)</f>
        <v/>
      </c>
      <c r="L11" s="17" t="str">
        <f>IF(K11="",IF(WEEKDAY(J9,1)=MOD($R$3+1,7)+1,J9,""),K11+1)</f>
        <v/>
      </c>
      <c r="M11" s="17" t="str">
        <f>IF(L11="",IF(WEEKDAY(J9,1)=MOD($R$3+2,7)+1,J9,""),L11+1)</f>
        <v/>
      </c>
      <c r="N11" s="17" t="str">
        <f>IF(M11="",IF(WEEKDAY(J9,1)=MOD($R$3+3,7)+1,J9,""),M11+1)</f>
        <v/>
      </c>
      <c r="O11" s="17" t="str">
        <f>IF(N11="",IF(WEEKDAY(J9,1)=MOD($R$3+4,7)+1,J9,""),N11+1)</f>
        <v/>
      </c>
      <c r="P11" s="17">
        <f>IF(O11="",IF(WEEKDAY(J9,1)=MOD($R$3+5,7)+1,J9,""),O11+1)</f>
        <v>45108</v>
      </c>
      <c r="Q11" s="12"/>
      <c r="R11" s="23" t="str">
        <f>IF(WEEKDAY(R9,1)=$R$3,R9,"")</f>
        <v/>
      </c>
      <c r="S11" s="23">
        <f>IF(R11="",IF(WEEKDAY(R9,1)=MOD($R$3,7)+1,R9,""),R11+1)</f>
        <v>45292</v>
      </c>
      <c r="T11" s="23">
        <f>IF(S11="",IF(WEEKDAY(R9,1)=MOD($R$3+1,7)+1,R9,""),S11+1)</f>
        <v>45293</v>
      </c>
      <c r="U11" s="23">
        <f>IF(T11="",IF(WEEKDAY(R9,1)=MOD($R$3+2,7)+1,R9,""),T11+1)</f>
        <v>45294</v>
      </c>
      <c r="V11" s="23">
        <f>IF(U11="",IF(WEEKDAY(R9,1)=MOD($R$3+3,7)+1,R9,""),U11+1)</f>
        <v>45295</v>
      </c>
      <c r="W11" s="23">
        <f>IF(V11="",IF(WEEKDAY(R9,1)=MOD($R$3+4,7)+1,R9,""),V11+1)</f>
        <v>45296</v>
      </c>
      <c r="X11" s="23">
        <f>IF(W11="",IF(WEEKDAY(R9,1)=MOD($R$3+5,7)+1,R9,""),W11+1)</f>
        <v>45297</v>
      </c>
      <c r="Y11" s="11"/>
      <c r="Z11" s="23" t="str">
        <f>IF(WEEKDAY(Z9,1)=$R$3,Z9,"")</f>
        <v/>
      </c>
      <c r="AA11" s="23">
        <f>IF(Z11="",IF(WEEKDAY(Z9,1)=MOD($R$3,7)+1,Z9,""),Z11+1)</f>
        <v>45474</v>
      </c>
      <c r="AB11" s="23">
        <f>IF(AA11="",IF(WEEKDAY(Z9,1)=MOD($R$3+1,7)+1,Z9,""),AA11+1)</f>
        <v>45475</v>
      </c>
      <c r="AC11" s="23">
        <f>IF(AB11="",IF(WEEKDAY(Z9,1)=MOD($R$3+2,7)+1,Z9,""),AB11+1)</f>
        <v>45476</v>
      </c>
      <c r="AD11" s="23">
        <f>IF(AC11="",IF(WEEKDAY(Z9,1)=MOD($R$3+3,7)+1,Z9,""),AC11+1)</f>
        <v>45477</v>
      </c>
      <c r="AE11" s="23">
        <f>IF(AD11="",IF(WEEKDAY(Z9,1)=MOD($R$3+4,7)+1,Z9,""),AD11+1)</f>
        <v>45478</v>
      </c>
      <c r="AF11" s="23">
        <f>IF(AE11="",IF(WEEKDAY(Z9,1)=MOD($R$3+5,7)+1,Z9,""),AE11+1)</f>
        <v>45479</v>
      </c>
      <c r="AG11" s="12"/>
      <c r="AI11" s="127" t="s">
        <v>4</v>
      </c>
    </row>
    <row r="12" spans="1:35" s="8" customFormat="1" ht="12" customHeight="1" x14ac:dyDescent="0.2">
      <c r="B12" s="17">
        <f>IF(H11="","",IF(MONTH(H11+1)&lt;&gt;MONTH(H11),"",H11+1))</f>
        <v>44934</v>
      </c>
      <c r="C12" s="17">
        <f>IF(B12="","",IF(MONTH(B12+1)&lt;&gt;MONTH(B12),"",B12+1))</f>
        <v>44935</v>
      </c>
      <c r="D12" s="17">
        <f t="shared" ref="D12:H12" si="0">IF(C12="","",IF(MONTH(C12+1)&lt;&gt;MONTH(C12),"",C12+1))</f>
        <v>44936</v>
      </c>
      <c r="E12" s="17">
        <f t="shared" si="0"/>
        <v>44937</v>
      </c>
      <c r="F12" s="17">
        <f t="shared" si="0"/>
        <v>44938</v>
      </c>
      <c r="G12" s="17">
        <f t="shared" si="0"/>
        <v>44939</v>
      </c>
      <c r="H12" s="17">
        <f t="shared" si="0"/>
        <v>44940</v>
      </c>
      <c r="I12" s="11"/>
      <c r="J12" s="17">
        <f>IF(P11="","",IF(MONTH(P11+1)&lt;&gt;MONTH(P11),"",P11+1))</f>
        <v>45109</v>
      </c>
      <c r="K12" s="17">
        <f>IF(J12="","",IF(MONTH(J12+1)&lt;&gt;MONTH(J12),"",J12+1))</f>
        <v>45110</v>
      </c>
      <c r="L12" s="17">
        <f t="shared" ref="L12:L16" si="1">IF(K12="","",IF(MONTH(K12+1)&lt;&gt;MONTH(K12),"",K12+1))</f>
        <v>45111</v>
      </c>
      <c r="M12" s="17">
        <f t="shared" ref="M12:M16" si="2">IF(L12="","",IF(MONTH(L12+1)&lt;&gt;MONTH(L12),"",L12+1))</f>
        <v>45112</v>
      </c>
      <c r="N12" s="17">
        <f t="shared" ref="N12:N16" si="3">IF(M12="","",IF(MONTH(M12+1)&lt;&gt;MONTH(M12),"",M12+1))</f>
        <v>45113</v>
      </c>
      <c r="O12" s="17">
        <f t="shared" ref="O12:O16" si="4">IF(N12="","",IF(MONTH(N12+1)&lt;&gt;MONTH(N12),"",N12+1))</f>
        <v>45114</v>
      </c>
      <c r="P12" s="17">
        <f t="shared" ref="P12:P16" si="5">IF(O12="","",IF(MONTH(O12+1)&lt;&gt;MONTH(O12),"",O12+1))</f>
        <v>45115</v>
      </c>
      <c r="Q12" s="12"/>
      <c r="R12" s="23">
        <f>IF(X11="","",IF(MONTH(X11+1)&lt;&gt;MONTH(X11),"",X11+1))</f>
        <v>45298</v>
      </c>
      <c r="S12" s="23">
        <f>IF(R12="","",IF(MONTH(R12+1)&lt;&gt;MONTH(R12),"",R12+1))</f>
        <v>45299</v>
      </c>
      <c r="T12" s="23">
        <f t="shared" ref="T12:T16" si="6">IF(S12="","",IF(MONTH(S12+1)&lt;&gt;MONTH(S12),"",S12+1))</f>
        <v>45300</v>
      </c>
      <c r="U12" s="23">
        <f t="shared" ref="U12:U16" si="7">IF(T12="","",IF(MONTH(T12+1)&lt;&gt;MONTH(T12),"",T12+1))</f>
        <v>45301</v>
      </c>
      <c r="V12" s="23">
        <f t="shared" ref="V12:V16" si="8">IF(U12="","",IF(MONTH(U12+1)&lt;&gt;MONTH(U12),"",U12+1))</f>
        <v>45302</v>
      </c>
      <c r="W12" s="23">
        <f t="shared" ref="W12:W16" si="9">IF(V12="","",IF(MONTH(V12+1)&lt;&gt;MONTH(V12),"",V12+1))</f>
        <v>45303</v>
      </c>
      <c r="X12" s="23">
        <f t="shared" ref="X12:X16" si="10">IF(W12="","",IF(MONTH(W12+1)&lt;&gt;MONTH(W12),"",W12+1))</f>
        <v>45304</v>
      </c>
      <c r="Y12" s="11"/>
      <c r="Z12" s="23">
        <f>IF(AF11="","",IF(MONTH(AF11+1)&lt;&gt;MONTH(AF11),"",AF11+1))</f>
        <v>45480</v>
      </c>
      <c r="AA12" s="23">
        <f>IF(Z12="","",IF(MONTH(Z12+1)&lt;&gt;MONTH(Z12),"",Z12+1))</f>
        <v>45481</v>
      </c>
      <c r="AB12" s="23">
        <f t="shared" ref="AB12:AB16" si="11">IF(AA12="","",IF(MONTH(AA12+1)&lt;&gt;MONTH(AA12),"",AA12+1))</f>
        <v>45482</v>
      </c>
      <c r="AC12" s="23">
        <f t="shared" ref="AC12:AC16" si="12">IF(AB12="","",IF(MONTH(AB12+1)&lt;&gt;MONTH(AB12),"",AB12+1))</f>
        <v>45483</v>
      </c>
      <c r="AD12" s="23">
        <f t="shared" ref="AD12:AD16" si="13">IF(AC12="","",IF(MONTH(AC12+1)&lt;&gt;MONTH(AC12),"",AC12+1))</f>
        <v>45484</v>
      </c>
      <c r="AE12" s="23">
        <f t="shared" ref="AE12:AE16" si="14">IF(AD12="","",IF(MONTH(AD12+1)&lt;&gt;MONTH(AD12),"",AD12+1))</f>
        <v>45485</v>
      </c>
      <c r="AF12" s="23">
        <f t="shared" ref="AF12:AF16" si="15">IF(AE12="","",IF(MONTH(AE12+1)&lt;&gt;MONTH(AE12),"",AE12+1))</f>
        <v>45486</v>
      </c>
      <c r="AG12" s="12"/>
      <c r="AI12" s="127"/>
    </row>
    <row r="13" spans="1:35" s="8" customFormat="1" ht="12" customHeight="1" x14ac:dyDescent="0.2">
      <c r="B13" s="17">
        <f t="shared" ref="B13:B16" si="16">IF(H12="","",IF(MONTH(H12+1)&lt;&gt;MONTH(H12),"",H12+1))</f>
        <v>44941</v>
      </c>
      <c r="C13" s="17">
        <f t="shared" ref="C13:H16" si="17">IF(B13="","",IF(MONTH(B13+1)&lt;&gt;MONTH(B13),"",B13+1))</f>
        <v>44942</v>
      </c>
      <c r="D13" s="17">
        <f t="shared" si="17"/>
        <v>44943</v>
      </c>
      <c r="E13" s="17">
        <f t="shared" si="17"/>
        <v>44944</v>
      </c>
      <c r="F13" s="17">
        <f t="shared" si="17"/>
        <v>44945</v>
      </c>
      <c r="G13" s="17">
        <f t="shared" si="17"/>
        <v>44946</v>
      </c>
      <c r="H13" s="17">
        <f t="shared" si="17"/>
        <v>44947</v>
      </c>
      <c r="I13" s="11"/>
      <c r="J13" s="17">
        <f t="shared" ref="J13:J16" si="18">IF(P12="","",IF(MONTH(P12+1)&lt;&gt;MONTH(P12),"",P12+1))</f>
        <v>45116</v>
      </c>
      <c r="K13" s="17">
        <f t="shared" ref="K13:K16" si="19">IF(J13="","",IF(MONTH(J13+1)&lt;&gt;MONTH(J13),"",J13+1))</f>
        <v>45117</v>
      </c>
      <c r="L13" s="17">
        <f t="shared" si="1"/>
        <v>45118</v>
      </c>
      <c r="M13" s="17">
        <f t="shared" si="2"/>
        <v>45119</v>
      </c>
      <c r="N13" s="17">
        <f t="shared" si="3"/>
        <v>45120</v>
      </c>
      <c r="O13" s="17">
        <f t="shared" si="4"/>
        <v>45121</v>
      </c>
      <c r="P13" s="17">
        <f t="shared" si="5"/>
        <v>45122</v>
      </c>
      <c r="Q13" s="12"/>
      <c r="R13" s="23">
        <f t="shared" ref="R13:R16" si="20">IF(X12="","",IF(MONTH(X12+1)&lt;&gt;MONTH(X12),"",X12+1))</f>
        <v>45305</v>
      </c>
      <c r="S13" s="23">
        <f t="shared" ref="S13:S16" si="21">IF(R13="","",IF(MONTH(R13+1)&lt;&gt;MONTH(R13),"",R13+1))</f>
        <v>45306</v>
      </c>
      <c r="T13" s="23">
        <f t="shared" si="6"/>
        <v>45307</v>
      </c>
      <c r="U13" s="23">
        <f t="shared" si="7"/>
        <v>45308</v>
      </c>
      <c r="V13" s="23">
        <f t="shared" si="8"/>
        <v>45309</v>
      </c>
      <c r="W13" s="23">
        <f t="shared" si="9"/>
        <v>45310</v>
      </c>
      <c r="X13" s="23">
        <f t="shared" si="10"/>
        <v>45311</v>
      </c>
      <c r="Y13" s="11"/>
      <c r="Z13" s="23">
        <f t="shared" ref="Z13:Z16" si="22">IF(AF12="","",IF(MONTH(AF12+1)&lt;&gt;MONTH(AF12),"",AF12+1))</f>
        <v>45487</v>
      </c>
      <c r="AA13" s="23">
        <f t="shared" ref="AA13:AA16" si="23">IF(Z13="","",IF(MONTH(Z13+1)&lt;&gt;MONTH(Z13),"",Z13+1))</f>
        <v>45488</v>
      </c>
      <c r="AB13" s="23">
        <f t="shared" si="11"/>
        <v>45489</v>
      </c>
      <c r="AC13" s="23">
        <f t="shared" si="12"/>
        <v>45490</v>
      </c>
      <c r="AD13" s="23">
        <f t="shared" si="13"/>
        <v>45491</v>
      </c>
      <c r="AE13" s="23">
        <f t="shared" si="14"/>
        <v>45492</v>
      </c>
      <c r="AF13" s="23">
        <f t="shared" si="15"/>
        <v>45493</v>
      </c>
      <c r="AG13" s="12"/>
      <c r="AI13" s="127"/>
    </row>
    <row r="14" spans="1:35" s="8" customFormat="1" ht="12" customHeight="1" x14ac:dyDescent="0.2">
      <c r="B14" s="17">
        <f t="shared" si="16"/>
        <v>44948</v>
      </c>
      <c r="C14" s="17">
        <f t="shared" si="17"/>
        <v>44949</v>
      </c>
      <c r="D14" s="17">
        <f t="shared" si="17"/>
        <v>44950</v>
      </c>
      <c r="E14" s="17">
        <f t="shared" si="17"/>
        <v>44951</v>
      </c>
      <c r="F14" s="17">
        <f t="shared" si="17"/>
        <v>44952</v>
      </c>
      <c r="G14" s="17">
        <f t="shared" si="17"/>
        <v>44953</v>
      </c>
      <c r="H14" s="17">
        <f t="shared" si="17"/>
        <v>44954</v>
      </c>
      <c r="I14" s="11"/>
      <c r="J14" s="17">
        <f t="shared" si="18"/>
        <v>45123</v>
      </c>
      <c r="K14" s="17">
        <f t="shared" si="19"/>
        <v>45124</v>
      </c>
      <c r="L14" s="17">
        <f t="shared" si="1"/>
        <v>45125</v>
      </c>
      <c r="M14" s="17">
        <f t="shared" si="2"/>
        <v>45126</v>
      </c>
      <c r="N14" s="17">
        <f t="shared" si="3"/>
        <v>45127</v>
      </c>
      <c r="O14" s="17">
        <f t="shared" si="4"/>
        <v>45128</v>
      </c>
      <c r="P14" s="17">
        <f t="shared" si="5"/>
        <v>45129</v>
      </c>
      <c r="Q14" s="12"/>
      <c r="R14" s="23">
        <f t="shared" si="20"/>
        <v>45312</v>
      </c>
      <c r="S14" s="23">
        <f t="shared" si="21"/>
        <v>45313</v>
      </c>
      <c r="T14" s="23">
        <f t="shared" si="6"/>
        <v>45314</v>
      </c>
      <c r="U14" s="23">
        <f t="shared" si="7"/>
        <v>45315</v>
      </c>
      <c r="V14" s="23">
        <f t="shared" si="8"/>
        <v>45316</v>
      </c>
      <c r="W14" s="23">
        <f t="shared" si="9"/>
        <v>45317</v>
      </c>
      <c r="X14" s="23">
        <f t="shared" si="10"/>
        <v>45318</v>
      </c>
      <c r="Y14" s="11"/>
      <c r="Z14" s="23">
        <f t="shared" si="22"/>
        <v>45494</v>
      </c>
      <c r="AA14" s="23">
        <f t="shared" si="23"/>
        <v>45495</v>
      </c>
      <c r="AB14" s="23">
        <f t="shared" si="11"/>
        <v>45496</v>
      </c>
      <c r="AC14" s="23">
        <f t="shared" si="12"/>
        <v>45497</v>
      </c>
      <c r="AD14" s="23">
        <f t="shared" si="13"/>
        <v>45498</v>
      </c>
      <c r="AE14" s="23">
        <f t="shared" si="14"/>
        <v>45499</v>
      </c>
      <c r="AF14" s="23">
        <f t="shared" si="15"/>
        <v>45500</v>
      </c>
      <c r="AG14" s="12"/>
      <c r="AI14" s="127"/>
    </row>
    <row r="15" spans="1:35" s="8" customFormat="1" ht="12" x14ac:dyDescent="0.2">
      <c r="B15" s="17">
        <f t="shared" si="16"/>
        <v>44955</v>
      </c>
      <c r="C15" s="17">
        <f t="shared" si="17"/>
        <v>44956</v>
      </c>
      <c r="D15" s="17">
        <f t="shared" si="17"/>
        <v>44957</v>
      </c>
      <c r="E15" s="17" t="str">
        <f t="shared" si="17"/>
        <v/>
      </c>
      <c r="F15" s="17" t="str">
        <f t="shared" si="17"/>
        <v/>
      </c>
      <c r="G15" s="17" t="str">
        <f t="shared" si="17"/>
        <v/>
      </c>
      <c r="H15" s="17" t="str">
        <f t="shared" si="17"/>
        <v/>
      </c>
      <c r="I15" s="11"/>
      <c r="J15" s="17">
        <f t="shared" si="18"/>
        <v>45130</v>
      </c>
      <c r="K15" s="17">
        <f t="shared" si="19"/>
        <v>45131</v>
      </c>
      <c r="L15" s="17">
        <f t="shared" si="1"/>
        <v>45132</v>
      </c>
      <c r="M15" s="17">
        <f t="shared" si="2"/>
        <v>45133</v>
      </c>
      <c r="N15" s="17">
        <f t="shared" si="3"/>
        <v>45134</v>
      </c>
      <c r="O15" s="17">
        <f t="shared" si="4"/>
        <v>45135</v>
      </c>
      <c r="P15" s="17">
        <f t="shared" si="5"/>
        <v>45136</v>
      </c>
      <c r="Q15" s="12"/>
      <c r="R15" s="23">
        <f t="shared" si="20"/>
        <v>45319</v>
      </c>
      <c r="S15" s="23">
        <f t="shared" si="21"/>
        <v>45320</v>
      </c>
      <c r="T15" s="23">
        <f t="shared" si="6"/>
        <v>45321</v>
      </c>
      <c r="U15" s="23">
        <f t="shared" si="7"/>
        <v>45322</v>
      </c>
      <c r="V15" s="23" t="str">
        <f t="shared" si="8"/>
        <v/>
      </c>
      <c r="W15" s="23" t="str">
        <f t="shared" si="9"/>
        <v/>
      </c>
      <c r="X15" s="23" t="str">
        <f t="shared" si="10"/>
        <v/>
      </c>
      <c r="Y15" s="11"/>
      <c r="Z15" s="23">
        <f t="shared" si="22"/>
        <v>45501</v>
      </c>
      <c r="AA15" s="23">
        <f t="shared" si="23"/>
        <v>45502</v>
      </c>
      <c r="AB15" s="23">
        <f t="shared" si="11"/>
        <v>45503</v>
      </c>
      <c r="AC15" s="23">
        <f t="shared" si="12"/>
        <v>45504</v>
      </c>
      <c r="AD15" s="23" t="str">
        <f t="shared" si="13"/>
        <v/>
      </c>
      <c r="AE15" s="23" t="str">
        <f t="shared" si="14"/>
        <v/>
      </c>
      <c r="AF15" s="23" t="str">
        <f t="shared" si="15"/>
        <v/>
      </c>
      <c r="AG15" s="12"/>
      <c r="AI15" s="127"/>
    </row>
    <row r="16" spans="1:35" s="8" customFormat="1" ht="12" x14ac:dyDescent="0.2">
      <c r="B16" s="17" t="str">
        <f t="shared" si="16"/>
        <v/>
      </c>
      <c r="C16" s="17" t="str">
        <f t="shared" si="17"/>
        <v/>
      </c>
      <c r="D16" s="17" t="str">
        <f t="shared" si="17"/>
        <v/>
      </c>
      <c r="E16" s="17" t="str">
        <f t="shared" si="17"/>
        <v/>
      </c>
      <c r="F16" s="17" t="str">
        <f t="shared" si="17"/>
        <v/>
      </c>
      <c r="G16" s="17" t="str">
        <f t="shared" si="17"/>
        <v/>
      </c>
      <c r="H16" s="17" t="str">
        <f t="shared" si="17"/>
        <v/>
      </c>
      <c r="I16" s="11"/>
      <c r="J16" s="17">
        <f t="shared" si="18"/>
        <v>45137</v>
      </c>
      <c r="K16" s="17">
        <f t="shared" si="19"/>
        <v>45138</v>
      </c>
      <c r="L16" s="17" t="str">
        <f t="shared" si="1"/>
        <v/>
      </c>
      <c r="M16" s="17" t="str">
        <f t="shared" si="2"/>
        <v/>
      </c>
      <c r="N16" s="17" t="str">
        <f t="shared" si="3"/>
        <v/>
      </c>
      <c r="O16" s="17" t="str">
        <f t="shared" si="4"/>
        <v/>
      </c>
      <c r="P16" s="17" t="str">
        <f t="shared" si="5"/>
        <v/>
      </c>
      <c r="Q16" s="12"/>
      <c r="R16" s="23" t="str">
        <f t="shared" si="20"/>
        <v/>
      </c>
      <c r="S16" s="23" t="str">
        <f t="shared" si="21"/>
        <v/>
      </c>
      <c r="T16" s="23" t="str">
        <f t="shared" si="6"/>
        <v/>
      </c>
      <c r="U16" s="23" t="str">
        <f t="shared" si="7"/>
        <v/>
      </c>
      <c r="V16" s="23" t="str">
        <f t="shared" si="8"/>
        <v/>
      </c>
      <c r="W16" s="23" t="str">
        <f t="shared" si="9"/>
        <v/>
      </c>
      <c r="X16" s="23" t="str">
        <f t="shared" si="10"/>
        <v/>
      </c>
      <c r="Y16" s="11"/>
      <c r="Z16" s="23" t="str">
        <f t="shared" si="22"/>
        <v/>
      </c>
      <c r="AA16" s="23" t="str">
        <f t="shared" si="23"/>
        <v/>
      </c>
      <c r="AB16" s="23" t="str">
        <f t="shared" si="11"/>
        <v/>
      </c>
      <c r="AC16" s="23" t="str">
        <f t="shared" si="12"/>
        <v/>
      </c>
      <c r="AD16" s="23" t="str">
        <f t="shared" si="13"/>
        <v/>
      </c>
      <c r="AE16" s="23" t="str">
        <f t="shared" si="14"/>
        <v/>
      </c>
      <c r="AF16" s="23" t="str">
        <f t="shared" si="15"/>
        <v/>
      </c>
      <c r="AG16" s="12"/>
      <c r="AI16" s="127"/>
    </row>
    <row r="17" spans="2:35" s="8" customFormat="1" ht="12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9"/>
      <c r="S17" s="9"/>
      <c r="T17" s="9"/>
      <c r="U17" s="9"/>
      <c r="V17" s="58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5" s="8" customFormat="1" ht="15.75" x14ac:dyDescent="0.2">
      <c r="B18" s="148">
        <f>DATE(YEAR(B9),MONTH(B9)+1,1)</f>
        <v>44958</v>
      </c>
      <c r="C18" s="149"/>
      <c r="D18" s="149"/>
      <c r="E18" s="149"/>
      <c r="F18" s="149"/>
      <c r="G18" s="149"/>
      <c r="H18" s="150"/>
      <c r="J18" s="148">
        <f>DATE(YEAR(J9),MONTH(J9)+1,1)</f>
        <v>45139</v>
      </c>
      <c r="K18" s="149"/>
      <c r="L18" s="149"/>
      <c r="M18" s="149"/>
      <c r="N18" s="149"/>
      <c r="O18" s="149"/>
      <c r="P18" s="150"/>
      <c r="R18" s="151">
        <f>DATE(YEAR(R9),MONTH(R9)+1,1)</f>
        <v>45323</v>
      </c>
      <c r="S18" s="152"/>
      <c r="T18" s="152"/>
      <c r="U18" s="152"/>
      <c r="V18" s="152"/>
      <c r="W18" s="152"/>
      <c r="X18" s="153"/>
      <c r="Z18" s="151">
        <f>DATE(YEAR(Z9),MONTH(Z9)+1,1)</f>
        <v>45505</v>
      </c>
      <c r="AA18" s="152"/>
      <c r="AB18" s="152"/>
      <c r="AC18" s="152"/>
      <c r="AD18" s="152"/>
      <c r="AE18" s="152"/>
      <c r="AF18" s="153"/>
      <c r="AI18" s="25"/>
    </row>
    <row r="19" spans="2:35" s="9" customFormat="1" ht="12" x14ac:dyDescent="0.2">
      <c r="B19" s="14" t="str">
        <f>CHOOSE(1+MOD($R$3+1-2,7),"Su","M","Tu","W","Th","F","Sa")</f>
        <v>Su</v>
      </c>
      <c r="C19" s="15" t="str">
        <f>CHOOSE(1+MOD($R$3+2-2,7),"Su","M","Tu","W","Th","F","Sa")</f>
        <v>M</v>
      </c>
      <c r="D19" s="15" t="str">
        <f>CHOOSE(1+MOD($R$3+3-2,7),"Su","M","Tu","W","Th","F","Sa")</f>
        <v>Tu</v>
      </c>
      <c r="E19" s="15" t="str">
        <f>CHOOSE(1+MOD($R$3+4-2,7),"Su","M","Tu","W","Th","F","Sa")</f>
        <v>W</v>
      </c>
      <c r="F19" s="15" t="str">
        <f>CHOOSE(1+MOD($R$3+5-2,7),"Su","M","Tu","W","Th","F","Sa")</f>
        <v>Th</v>
      </c>
      <c r="G19" s="15" t="str">
        <f>CHOOSE(1+MOD($R$3+6-2,7),"Su","M","Tu","W","Th","F","Sa")</f>
        <v>F</v>
      </c>
      <c r="H19" s="16" t="str">
        <f>CHOOSE(1+MOD($R$3+7-2,7),"Su","M","Tu","W","Th","F","Sa")</f>
        <v>Sa</v>
      </c>
      <c r="I19" s="11"/>
      <c r="J19" s="14" t="str">
        <f>CHOOSE(1+MOD($R$3+1-2,7),"Su","M","Tu","W","Th","F","Sa")</f>
        <v>Su</v>
      </c>
      <c r="K19" s="15" t="str">
        <f>CHOOSE(1+MOD($R$3+2-2,7),"Su","M","Tu","W","Th","F","Sa")</f>
        <v>M</v>
      </c>
      <c r="L19" s="15" t="str">
        <f>CHOOSE(1+MOD($R$3+3-2,7),"Su","M","Tu","W","Th","F","Sa")</f>
        <v>Tu</v>
      </c>
      <c r="M19" s="15" t="str">
        <f>CHOOSE(1+MOD($R$3+4-2,7),"Su","M","Tu","W","Th","F","Sa")</f>
        <v>W</v>
      </c>
      <c r="N19" s="15" t="str">
        <f>CHOOSE(1+MOD($R$3+5-2,7),"Su","M","Tu","W","Th","F","Sa")</f>
        <v>Th</v>
      </c>
      <c r="O19" s="15" t="str">
        <f>CHOOSE(1+MOD($R$3+6-2,7),"Su","M","Tu","W","Th","F","Sa")</f>
        <v>F</v>
      </c>
      <c r="P19" s="16" t="str">
        <f>CHOOSE(1+MOD($R$3+7-2,7),"Su","M","Tu","W","Th","F","Sa")</f>
        <v>Sa</v>
      </c>
      <c r="Q19" s="11"/>
      <c r="R19" s="20" t="str">
        <f>CHOOSE(1+MOD($R$3+1-2,7),"Su","M","Tu","W","Th","F","Sa")</f>
        <v>Su</v>
      </c>
      <c r="S19" s="21" t="str">
        <f>CHOOSE(1+MOD($R$3+2-2,7),"Su","M","Tu","W","Th","F","Sa")</f>
        <v>M</v>
      </c>
      <c r="T19" s="21" t="str">
        <f>CHOOSE(1+MOD($R$3+3-2,7),"Su","M","Tu","W","Th","F","Sa")</f>
        <v>Tu</v>
      </c>
      <c r="U19" s="21" t="str">
        <f>CHOOSE(1+MOD($R$3+4-2,7),"Su","M","Tu","W","Th","F","Sa")</f>
        <v>W</v>
      </c>
      <c r="V19" s="21" t="str">
        <f>CHOOSE(1+MOD($R$3+5-2,7),"Su","M","Tu","W","Th","F","Sa")</f>
        <v>Th</v>
      </c>
      <c r="W19" s="21" t="str">
        <f>CHOOSE(1+MOD($R$3+6-2,7),"Su","M","Tu","W","Th","F","Sa")</f>
        <v>F</v>
      </c>
      <c r="X19" s="22" t="str">
        <f>CHOOSE(1+MOD($R$3+7-2,7),"Su","M","Tu","W","Th","F","Sa")</f>
        <v>Sa</v>
      </c>
      <c r="Y19" s="11"/>
      <c r="Z19" s="20" t="str">
        <f>CHOOSE(1+MOD($R$3+1-2,7),"Su","M","Tu","W","Th","F","Sa")</f>
        <v>Su</v>
      </c>
      <c r="AA19" s="21" t="str">
        <f>CHOOSE(1+MOD($R$3+2-2,7),"Su","M","Tu","W","Th","F","Sa")</f>
        <v>M</v>
      </c>
      <c r="AB19" s="21" t="str">
        <f>CHOOSE(1+MOD($R$3+3-2,7),"Su","M","Tu","W","Th","F","Sa")</f>
        <v>Tu</v>
      </c>
      <c r="AC19" s="21" t="str">
        <f>CHOOSE(1+MOD($R$3+4-2,7),"Su","M","Tu","W","Th","F","Sa")</f>
        <v>W</v>
      </c>
      <c r="AD19" s="21" t="str">
        <f>CHOOSE(1+MOD($R$3+5-2,7),"Su","M","Tu","W","Th","F","Sa")</f>
        <v>Th</v>
      </c>
      <c r="AE19" s="21" t="str">
        <f>CHOOSE(1+MOD($R$3+6-2,7),"Su","M","Tu","W","Th","F","Sa")</f>
        <v>F</v>
      </c>
      <c r="AF19" s="22" t="str">
        <f>CHOOSE(1+MOD($R$3+7-2,7),"Su","M","Tu","W","Th","F","Sa")</f>
        <v>Sa</v>
      </c>
      <c r="AG19" s="11"/>
      <c r="AI19" s="25"/>
    </row>
    <row r="20" spans="2:35" s="8" customFormat="1" ht="12.75" customHeight="1" x14ac:dyDescent="0.2">
      <c r="B20" s="17" t="str">
        <f>IF(WEEKDAY(B18,1)=$R$3,B18,"")</f>
        <v/>
      </c>
      <c r="C20" s="17" t="str">
        <f>IF(B20="",IF(WEEKDAY(B18,1)=MOD($R$3,7)+1,B18,""),B20+1)</f>
        <v/>
      </c>
      <c r="D20" s="17" t="str">
        <f>IF(C20="",IF(WEEKDAY(B18,1)=MOD($R$3+1,7)+1,B18,""),C20+1)</f>
        <v/>
      </c>
      <c r="E20" s="17">
        <f>IF(D20="",IF(WEEKDAY(B18,1)=MOD($R$3+2,7)+1,B18,""),D20+1)</f>
        <v>44958</v>
      </c>
      <c r="F20" s="17">
        <f>IF(E20="",IF(WEEKDAY(B18,1)=MOD($R$3+3,7)+1,B18,""),E20+1)</f>
        <v>44959</v>
      </c>
      <c r="G20" s="17">
        <f>IF(F20="",IF(WEEKDAY(B18,1)=MOD($R$3+4,7)+1,B18,""),F20+1)</f>
        <v>44960</v>
      </c>
      <c r="H20" s="17">
        <f>IF(G20="",IF(WEEKDAY(B18,1)=MOD($R$3+5,7)+1,B18,""),G20+1)</f>
        <v>44961</v>
      </c>
      <c r="I20" s="12"/>
      <c r="J20" s="17" t="str">
        <f>IF(WEEKDAY(J18,1)=$R$3,J18,"")</f>
        <v/>
      </c>
      <c r="K20" s="17" t="str">
        <f>IF(J20="",IF(WEEKDAY(J18,1)=MOD($R$3,7)+1,J18,""),J20+1)</f>
        <v/>
      </c>
      <c r="L20" s="17">
        <f>IF(K20="",IF(WEEKDAY(J18,1)=MOD($R$3+1,7)+1,J18,""),K20+1)</f>
        <v>45139</v>
      </c>
      <c r="M20" s="17">
        <f>IF(L20="",IF(WEEKDAY(J18,1)=MOD($R$3+2,7)+1,J18,""),L20+1)</f>
        <v>45140</v>
      </c>
      <c r="N20" s="17">
        <f>IF(M20="",IF(WEEKDAY(J18,1)=MOD($R$3+3,7)+1,J18,""),M20+1)</f>
        <v>45141</v>
      </c>
      <c r="O20" s="17">
        <f>IF(N20="",IF(WEEKDAY(J18,1)=MOD($R$3+4,7)+1,J18,""),N20+1)</f>
        <v>45142</v>
      </c>
      <c r="P20" s="17">
        <f>IF(O20="",IF(WEEKDAY(J18,1)=MOD($R$3+5,7)+1,J18,""),O20+1)</f>
        <v>45143</v>
      </c>
      <c r="Q20" s="12"/>
      <c r="R20" s="23" t="str">
        <f>IF(WEEKDAY(R18,1)=$R$3,R18,"")</f>
        <v/>
      </c>
      <c r="S20" s="23" t="str">
        <f>IF(R20="",IF(WEEKDAY(R18,1)=MOD($R$3,7)+1,R18,""),R20+1)</f>
        <v/>
      </c>
      <c r="T20" s="23" t="str">
        <f>IF(S20="",IF(WEEKDAY(R18,1)=MOD($R$3+1,7)+1,R18,""),S20+1)</f>
        <v/>
      </c>
      <c r="U20" s="23" t="str">
        <f>IF(T20="",IF(WEEKDAY(R18,1)=MOD($R$3+2,7)+1,R18,""),T20+1)</f>
        <v/>
      </c>
      <c r="V20" s="23">
        <f>IF(U20="",IF(WEEKDAY(R18,1)=MOD($R$3+3,7)+1,R18,""),U20+1)</f>
        <v>45323</v>
      </c>
      <c r="W20" s="23">
        <f>IF(V20="",IF(WEEKDAY(R18,1)=MOD($R$3+4,7)+1,R18,""),V20+1)</f>
        <v>45324</v>
      </c>
      <c r="X20" s="23">
        <f>IF(W20="",IF(WEEKDAY(R18,1)=MOD($R$3+5,7)+1,R18,""),W20+1)</f>
        <v>45325</v>
      </c>
      <c r="Y20" s="12"/>
      <c r="Z20" s="23" t="str">
        <f>IF(WEEKDAY(Z18,1)=$R$3,Z18,"")</f>
        <v/>
      </c>
      <c r="AA20" s="23" t="str">
        <f>IF(Z20="",IF(WEEKDAY(Z18,1)=MOD($R$3,7)+1,Z18,""),Z20+1)</f>
        <v/>
      </c>
      <c r="AB20" s="23" t="str">
        <f>IF(AA20="",IF(WEEKDAY(Z18,1)=MOD($R$3+1,7)+1,Z18,""),AA20+1)</f>
        <v/>
      </c>
      <c r="AC20" s="23" t="str">
        <f>IF(AB20="",IF(WEEKDAY(Z18,1)=MOD($R$3+2,7)+1,Z18,""),AB20+1)</f>
        <v/>
      </c>
      <c r="AD20" s="23">
        <f>IF(AC20="",IF(WEEKDAY(Z18,1)=MOD($R$3+3,7)+1,Z18,""),AC20+1)</f>
        <v>45505</v>
      </c>
      <c r="AE20" s="23">
        <f>IF(AD20="",IF(WEEKDAY(Z18,1)=MOD($R$3+4,7)+1,Z18,""),AD20+1)</f>
        <v>45506</v>
      </c>
      <c r="AF20" s="23">
        <f>IF(AE20="",IF(WEEKDAY(Z18,1)=MOD($R$3+5,7)+1,Z18,""),AE20+1)</f>
        <v>45507</v>
      </c>
      <c r="AG20" s="12"/>
      <c r="AI20" s="25"/>
    </row>
    <row r="21" spans="2:35" s="8" customFormat="1" ht="12.75" customHeight="1" x14ac:dyDescent="0.2">
      <c r="B21" s="17">
        <f>IF(H20="","",IF(MONTH(H20+1)&lt;&gt;MONTH(H20),"",H20+1))</f>
        <v>44962</v>
      </c>
      <c r="C21" s="17">
        <f>IF(B21="","",IF(MONTH(B21+1)&lt;&gt;MONTH(B21),"",B21+1))</f>
        <v>44963</v>
      </c>
      <c r="D21" s="17">
        <f t="shared" ref="D21:D25" si="24">IF(C21="","",IF(MONTH(C21+1)&lt;&gt;MONTH(C21),"",C21+1))</f>
        <v>44964</v>
      </c>
      <c r="E21" s="17">
        <f t="shared" ref="E21:E25" si="25">IF(D21="","",IF(MONTH(D21+1)&lt;&gt;MONTH(D21),"",D21+1))</f>
        <v>44965</v>
      </c>
      <c r="F21" s="17">
        <f t="shared" ref="F21:F25" si="26">IF(E21="","",IF(MONTH(E21+1)&lt;&gt;MONTH(E21),"",E21+1))</f>
        <v>44966</v>
      </c>
      <c r="G21" s="17">
        <f t="shared" ref="G21:G25" si="27">IF(F21="","",IF(MONTH(F21+1)&lt;&gt;MONTH(F21),"",F21+1))</f>
        <v>44967</v>
      </c>
      <c r="H21" s="17">
        <f t="shared" ref="H21:H25" si="28">IF(G21="","",IF(MONTH(G21+1)&lt;&gt;MONTH(G21),"",G21+1))</f>
        <v>44968</v>
      </c>
      <c r="I21" s="12"/>
      <c r="J21" s="17">
        <f>IF(P20="","",IF(MONTH(P20+1)&lt;&gt;MONTH(P20),"",P20+1))</f>
        <v>45144</v>
      </c>
      <c r="K21" s="17">
        <f>IF(J21="","",IF(MONTH(J21+1)&lt;&gt;MONTH(J21),"",J21+1))</f>
        <v>45145</v>
      </c>
      <c r="L21" s="17">
        <f t="shared" ref="L21:L25" si="29">IF(K21="","",IF(MONTH(K21+1)&lt;&gt;MONTH(K21),"",K21+1))</f>
        <v>45146</v>
      </c>
      <c r="M21" s="17">
        <f t="shared" ref="M21:M25" si="30">IF(L21="","",IF(MONTH(L21+1)&lt;&gt;MONTH(L21),"",L21+1))</f>
        <v>45147</v>
      </c>
      <c r="N21" s="17">
        <f t="shared" ref="N21:N25" si="31">IF(M21="","",IF(MONTH(M21+1)&lt;&gt;MONTH(M21),"",M21+1))</f>
        <v>45148</v>
      </c>
      <c r="O21" s="17">
        <f t="shared" ref="O21:O25" si="32">IF(N21="","",IF(MONTH(N21+1)&lt;&gt;MONTH(N21),"",N21+1))</f>
        <v>45149</v>
      </c>
      <c r="P21" s="17">
        <f t="shared" ref="P21:P25" si="33">IF(O21="","",IF(MONTH(O21+1)&lt;&gt;MONTH(O21),"",O21+1))</f>
        <v>45150</v>
      </c>
      <c r="Q21" s="12"/>
      <c r="R21" s="23">
        <f>IF(X20="","",IF(MONTH(X20+1)&lt;&gt;MONTH(X20),"",X20+1))</f>
        <v>45326</v>
      </c>
      <c r="S21" s="23">
        <f>IF(R21="","",IF(MONTH(R21+1)&lt;&gt;MONTH(R21),"",R21+1))</f>
        <v>45327</v>
      </c>
      <c r="T21" s="23">
        <f t="shared" ref="T21:T25" si="34">IF(S21="","",IF(MONTH(S21+1)&lt;&gt;MONTH(S21),"",S21+1))</f>
        <v>45328</v>
      </c>
      <c r="U21" s="23">
        <f t="shared" ref="U21:U25" si="35">IF(T21="","",IF(MONTH(T21+1)&lt;&gt;MONTH(T21),"",T21+1))</f>
        <v>45329</v>
      </c>
      <c r="V21" s="23">
        <f t="shared" ref="V21:V25" si="36">IF(U21="","",IF(MONTH(U21+1)&lt;&gt;MONTH(U21),"",U21+1))</f>
        <v>45330</v>
      </c>
      <c r="W21" s="23">
        <f t="shared" ref="W21:W25" si="37">IF(V21="","",IF(MONTH(V21+1)&lt;&gt;MONTH(V21),"",V21+1))</f>
        <v>45331</v>
      </c>
      <c r="X21" s="23">
        <f t="shared" ref="X21:X25" si="38">IF(W21="","",IF(MONTH(W21+1)&lt;&gt;MONTH(W21),"",W21+1))</f>
        <v>45332</v>
      </c>
      <c r="Y21" s="12"/>
      <c r="Z21" s="23">
        <f>IF(AF20="","",IF(MONTH(AF20+1)&lt;&gt;MONTH(AF20),"",AF20+1))</f>
        <v>45508</v>
      </c>
      <c r="AA21" s="23">
        <f>IF(Z21="","",IF(MONTH(Z21+1)&lt;&gt;MONTH(Z21),"",Z21+1))</f>
        <v>45509</v>
      </c>
      <c r="AB21" s="23">
        <f t="shared" ref="AB21:AB25" si="39">IF(AA21="","",IF(MONTH(AA21+1)&lt;&gt;MONTH(AA21),"",AA21+1))</f>
        <v>45510</v>
      </c>
      <c r="AC21" s="23">
        <f t="shared" ref="AC21:AC25" si="40">IF(AB21="","",IF(MONTH(AB21+1)&lt;&gt;MONTH(AB21),"",AB21+1))</f>
        <v>45511</v>
      </c>
      <c r="AD21" s="23">
        <f t="shared" ref="AD21:AD25" si="41">IF(AC21="","",IF(MONTH(AC21+1)&lt;&gt;MONTH(AC21),"",AC21+1))</f>
        <v>45512</v>
      </c>
      <c r="AE21" s="23">
        <f t="shared" ref="AE21:AE25" si="42">IF(AD21="","",IF(MONTH(AD21+1)&lt;&gt;MONTH(AD21),"",AD21+1))</f>
        <v>45513</v>
      </c>
      <c r="AF21" s="23">
        <f t="shared" ref="AF21:AF25" si="43">IF(AE21="","",IF(MONTH(AE21+1)&lt;&gt;MONTH(AE21),"",AE21+1))</f>
        <v>45514</v>
      </c>
      <c r="AG21" s="12"/>
      <c r="AI21" s="25"/>
    </row>
    <row r="22" spans="2:35" s="8" customFormat="1" ht="12" x14ac:dyDescent="0.2">
      <c r="B22" s="17">
        <f t="shared" ref="B22:B25" si="44">IF(H21="","",IF(MONTH(H21+1)&lt;&gt;MONTH(H21),"",H21+1))</f>
        <v>44969</v>
      </c>
      <c r="C22" s="17">
        <f t="shared" ref="C22:C25" si="45">IF(B22="","",IF(MONTH(B22+1)&lt;&gt;MONTH(B22),"",B22+1))</f>
        <v>44970</v>
      </c>
      <c r="D22" s="17">
        <f t="shared" si="24"/>
        <v>44971</v>
      </c>
      <c r="E22" s="17">
        <f t="shared" si="25"/>
        <v>44972</v>
      </c>
      <c r="F22" s="17">
        <f t="shared" si="26"/>
        <v>44973</v>
      </c>
      <c r="G22" s="17">
        <f t="shared" si="27"/>
        <v>44974</v>
      </c>
      <c r="H22" s="17">
        <f t="shared" si="28"/>
        <v>44975</v>
      </c>
      <c r="I22" s="12"/>
      <c r="J22" s="17">
        <f t="shared" ref="J22:J25" si="46">IF(P21="","",IF(MONTH(P21+1)&lt;&gt;MONTH(P21),"",P21+1))</f>
        <v>45151</v>
      </c>
      <c r="K22" s="17">
        <f t="shared" ref="K22:K25" si="47">IF(J22="","",IF(MONTH(J22+1)&lt;&gt;MONTH(J22),"",J22+1))</f>
        <v>45152</v>
      </c>
      <c r="L22" s="17">
        <f t="shared" si="29"/>
        <v>45153</v>
      </c>
      <c r="M22" s="17">
        <f t="shared" si="30"/>
        <v>45154</v>
      </c>
      <c r="N22" s="17">
        <f t="shared" si="31"/>
        <v>45155</v>
      </c>
      <c r="O22" s="17">
        <f t="shared" si="32"/>
        <v>45156</v>
      </c>
      <c r="P22" s="17">
        <f t="shared" si="33"/>
        <v>45157</v>
      </c>
      <c r="Q22" s="12"/>
      <c r="R22" s="23">
        <f t="shared" ref="R22:R25" si="48">IF(X21="","",IF(MONTH(X21+1)&lt;&gt;MONTH(X21),"",X21+1))</f>
        <v>45333</v>
      </c>
      <c r="S22" s="23">
        <f t="shared" ref="S22:S25" si="49">IF(R22="","",IF(MONTH(R22+1)&lt;&gt;MONTH(R22),"",R22+1))</f>
        <v>45334</v>
      </c>
      <c r="T22" s="23">
        <f t="shared" si="34"/>
        <v>45335</v>
      </c>
      <c r="U22" s="23">
        <f t="shared" si="35"/>
        <v>45336</v>
      </c>
      <c r="V22" s="23">
        <f t="shared" si="36"/>
        <v>45337</v>
      </c>
      <c r="W22" s="23">
        <f t="shared" si="37"/>
        <v>45338</v>
      </c>
      <c r="X22" s="23">
        <f t="shared" si="38"/>
        <v>45339</v>
      </c>
      <c r="Y22" s="12"/>
      <c r="Z22" s="23">
        <f t="shared" ref="Z22:Z25" si="50">IF(AF21="","",IF(MONTH(AF21+1)&lt;&gt;MONTH(AF21),"",AF21+1))</f>
        <v>45515</v>
      </c>
      <c r="AA22" s="23">
        <f t="shared" ref="AA22:AA25" si="51">IF(Z22="","",IF(MONTH(Z22+1)&lt;&gt;MONTH(Z22),"",Z22+1))</f>
        <v>45516</v>
      </c>
      <c r="AB22" s="23">
        <f t="shared" si="39"/>
        <v>45517</v>
      </c>
      <c r="AC22" s="23">
        <f t="shared" si="40"/>
        <v>45518</v>
      </c>
      <c r="AD22" s="23">
        <f t="shared" si="41"/>
        <v>45519</v>
      </c>
      <c r="AE22" s="23">
        <f t="shared" si="42"/>
        <v>45520</v>
      </c>
      <c r="AF22" s="23">
        <f t="shared" si="43"/>
        <v>45521</v>
      </c>
      <c r="AG22" s="12"/>
      <c r="AI22" s="25"/>
    </row>
    <row r="23" spans="2:35" s="8" customFormat="1" ht="12" x14ac:dyDescent="0.2">
      <c r="B23" s="17">
        <f t="shared" si="44"/>
        <v>44976</v>
      </c>
      <c r="C23" s="17">
        <f t="shared" si="45"/>
        <v>44977</v>
      </c>
      <c r="D23" s="17">
        <f t="shared" si="24"/>
        <v>44978</v>
      </c>
      <c r="E23" s="17">
        <f t="shared" si="25"/>
        <v>44979</v>
      </c>
      <c r="F23" s="17">
        <f t="shared" si="26"/>
        <v>44980</v>
      </c>
      <c r="G23" s="17">
        <f t="shared" si="27"/>
        <v>44981</v>
      </c>
      <c r="H23" s="17">
        <f t="shared" si="28"/>
        <v>44982</v>
      </c>
      <c r="I23" s="12"/>
      <c r="J23" s="17">
        <f t="shared" si="46"/>
        <v>45158</v>
      </c>
      <c r="K23" s="17">
        <f t="shared" si="47"/>
        <v>45159</v>
      </c>
      <c r="L23" s="17">
        <f t="shared" si="29"/>
        <v>45160</v>
      </c>
      <c r="M23" s="17">
        <f t="shared" si="30"/>
        <v>45161</v>
      </c>
      <c r="N23" s="17">
        <f t="shared" si="31"/>
        <v>45162</v>
      </c>
      <c r="O23" s="17">
        <f t="shared" si="32"/>
        <v>45163</v>
      </c>
      <c r="P23" s="17">
        <f t="shared" si="33"/>
        <v>45164</v>
      </c>
      <c r="Q23" s="12"/>
      <c r="R23" s="23">
        <f t="shared" si="48"/>
        <v>45340</v>
      </c>
      <c r="S23" s="23">
        <f t="shared" si="49"/>
        <v>45341</v>
      </c>
      <c r="T23" s="23">
        <f t="shared" si="34"/>
        <v>45342</v>
      </c>
      <c r="U23" s="23">
        <f t="shared" si="35"/>
        <v>45343</v>
      </c>
      <c r="V23" s="23">
        <f t="shared" si="36"/>
        <v>45344</v>
      </c>
      <c r="W23" s="23">
        <f t="shared" si="37"/>
        <v>45345</v>
      </c>
      <c r="X23" s="23">
        <f t="shared" si="38"/>
        <v>45346</v>
      </c>
      <c r="Y23" s="12"/>
      <c r="Z23" s="23">
        <f t="shared" si="50"/>
        <v>45522</v>
      </c>
      <c r="AA23" s="23">
        <f t="shared" si="51"/>
        <v>45523</v>
      </c>
      <c r="AB23" s="23">
        <f t="shared" si="39"/>
        <v>45524</v>
      </c>
      <c r="AC23" s="23">
        <f t="shared" si="40"/>
        <v>45525</v>
      </c>
      <c r="AD23" s="23">
        <f t="shared" si="41"/>
        <v>45526</v>
      </c>
      <c r="AE23" s="23">
        <f t="shared" si="42"/>
        <v>45527</v>
      </c>
      <c r="AF23" s="23">
        <f t="shared" si="43"/>
        <v>45528</v>
      </c>
      <c r="AG23" s="12"/>
      <c r="AI23" s="25"/>
    </row>
    <row r="24" spans="2:35" s="8" customFormat="1" ht="12" x14ac:dyDescent="0.2">
      <c r="B24" s="17">
        <f t="shared" si="44"/>
        <v>44983</v>
      </c>
      <c r="C24" s="17">
        <f t="shared" si="45"/>
        <v>44984</v>
      </c>
      <c r="D24" s="17">
        <f t="shared" si="24"/>
        <v>44985</v>
      </c>
      <c r="E24" s="17" t="str">
        <f t="shared" si="25"/>
        <v/>
      </c>
      <c r="F24" s="17" t="str">
        <f t="shared" si="26"/>
        <v/>
      </c>
      <c r="G24" s="17" t="str">
        <f t="shared" si="27"/>
        <v/>
      </c>
      <c r="H24" s="17" t="str">
        <f t="shared" si="28"/>
        <v/>
      </c>
      <c r="I24" s="12"/>
      <c r="J24" s="17">
        <f t="shared" si="46"/>
        <v>45165</v>
      </c>
      <c r="K24" s="17">
        <f t="shared" si="47"/>
        <v>45166</v>
      </c>
      <c r="L24" s="17">
        <f t="shared" si="29"/>
        <v>45167</v>
      </c>
      <c r="M24" s="17">
        <f t="shared" si="30"/>
        <v>45168</v>
      </c>
      <c r="N24" s="17">
        <f t="shared" si="31"/>
        <v>45169</v>
      </c>
      <c r="O24" s="17" t="str">
        <f t="shared" si="32"/>
        <v/>
      </c>
      <c r="P24" s="17" t="str">
        <f t="shared" si="33"/>
        <v/>
      </c>
      <c r="Q24" s="12"/>
      <c r="R24" s="23">
        <f t="shared" si="48"/>
        <v>45347</v>
      </c>
      <c r="S24" s="23">
        <f t="shared" si="49"/>
        <v>45348</v>
      </c>
      <c r="T24" s="23">
        <f t="shared" si="34"/>
        <v>45349</v>
      </c>
      <c r="U24" s="23">
        <f t="shared" si="35"/>
        <v>45350</v>
      </c>
      <c r="V24" s="23">
        <f t="shared" si="36"/>
        <v>45351</v>
      </c>
      <c r="W24" s="23" t="str">
        <f t="shared" si="37"/>
        <v/>
      </c>
      <c r="X24" s="23" t="str">
        <f t="shared" si="38"/>
        <v/>
      </c>
      <c r="Y24" s="12"/>
      <c r="Z24" s="23">
        <f t="shared" si="50"/>
        <v>45529</v>
      </c>
      <c r="AA24" s="23">
        <f t="shared" si="51"/>
        <v>45530</v>
      </c>
      <c r="AB24" s="23">
        <f t="shared" si="39"/>
        <v>45531</v>
      </c>
      <c r="AC24" s="23">
        <f t="shared" si="40"/>
        <v>45532</v>
      </c>
      <c r="AD24" s="23">
        <f t="shared" si="41"/>
        <v>45533</v>
      </c>
      <c r="AE24" s="23">
        <f t="shared" si="42"/>
        <v>45534</v>
      </c>
      <c r="AF24" s="23">
        <f t="shared" si="43"/>
        <v>45535</v>
      </c>
      <c r="AG24" s="12"/>
      <c r="AI24" s="25"/>
    </row>
    <row r="25" spans="2:35" s="8" customFormat="1" ht="12" x14ac:dyDescent="0.2">
      <c r="B25" s="17" t="str">
        <f t="shared" si="44"/>
        <v/>
      </c>
      <c r="C25" s="17" t="str">
        <f t="shared" si="45"/>
        <v/>
      </c>
      <c r="D25" s="17" t="str">
        <f t="shared" si="24"/>
        <v/>
      </c>
      <c r="E25" s="17" t="str">
        <f t="shared" si="25"/>
        <v/>
      </c>
      <c r="F25" s="17" t="str">
        <f t="shared" si="26"/>
        <v/>
      </c>
      <c r="G25" s="17" t="str">
        <f t="shared" si="27"/>
        <v/>
      </c>
      <c r="H25" s="17" t="str">
        <f t="shared" si="28"/>
        <v/>
      </c>
      <c r="I25" s="12"/>
      <c r="J25" s="17" t="str">
        <f t="shared" si="46"/>
        <v/>
      </c>
      <c r="K25" s="17" t="str">
        <f t="shared" si="47"/>
        <v/>
      </c>
      <c r="L25" s="17" t="str">
        <f t="shared" si="29"/>
        <v/>
      </c>
      <c r="M25" s="17" t="str">
        <f t="shared" si="30"/>
        <v/>
      </c>
      <c r="N25" s="17" t="str">
        <f t="shared" si="31"/>
        <v/>
      </c>
      <c r="O25" s="17" t="str">
        <f t="shared" si="32"/>
        <v/>
      </c>
      <c r="P25" s="17" t="str">
        <f t="shared" si="33"/>
        <v/>
      </c>
      <c r="Q25" s="12"/>
      <c r="R25" s="23" t="str">
        <f t="shared" si="48"/>
        <v/>
      </c>
      <c r="S25" s="23" t="str">
        <f t="shared" si="49"/>
        <v/>
      </c>
      <c r="T25" s="23" t="str">
        <f t="shared" si="34"/>
        <v/>
      </c>
      <c r="U25" s="23" t="str">
        <f t="shared" si="35"/>
        <v/>
      </c>
      <c r="V25" s="23" t="str">
        <f t="shared" si="36"/>
        <v/>
      </c>
      <c r="W25" s="23" t="str">
        <f t="shared" si="37"/>
        <v/>
      </c>
      <c r="X25" s="23" t="str">
        <f t="shared" si="38"/>
        <v/>
      </c>
      <c r="Y25" s="12"/>
      <c r="Z25" s="23" t="str">
        <f t="shared" si="50"/>
        <v/>
      </c>
      <c r="AA25" s="23" t="str">
        <f t="shared" si="51"/>
        <v/>
      </c>
      <c r="AB25" s="23" t="str">
        <f t="shared" si="39"/>
        <v/>
      </c>
      <c r="AC25" s="23" t="str">
        <f t="shared" si="40"/>
        <v/>
      </c>
      <c r="AD25" s="23" t="str">
        <f t="shared" si="41"/>
        <v/>
      </c>
      <c r="AE25" s="23" t="str">
        <f t="shared" si="42"/>
        <v/>
      </c>
      <c r="AF25" s="23" t="str">
        <f t="shared" si="43"/>
        <v/>
      </c>
      <c r="AG25" s="12"/>
      <c r="AI25" s="25"/>
    </row>
    <row r="26" spans="2:35" s="8" customFormat="1" ht="12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5" s="8" customFormat="1" ht="15.75" x14ac:dyDescent="0.2">
      <c r="B27" s="148">
        <f>DATE(YEAR(B18),MONTH(B18)+1,1)</f>
        <v>44986</v>
      </c>
      <c r="C27" s="149"/>
      <c r="D27" s="149"/>
      <c r="E27" s="149"/>
      <c r="F27" s="149"/>
      <c r="G27" s="149"/>
      <c r="H27" s="150"/>
      <c r="J27" s="148">
        <f>DATE(YEAR(J18),MONTH(J18)+1,1)</f>
        <v>45170</v>
      </c>
      <c r="K27" s="149"/>
      <c r="L27" s="149"/>
      <c r="M27" s="149"/>
      <c r="N27" s="149"/>
      <c r="O27" s="149"/>
      <c r="P27" s="150"/>
      <c r="R27" s="151">
        <f>DATE(YEAR(R18),MONTH(R18)+1,1)</f>
        <v>45352</v>
      </c>
      <c r="S27" s="152"/>
      <c r="T27" s="152"/>
      <c r="U27" s="152"/>
      <c r="V27" s="152"/>
      <c r="W27" s="152"/>
      <c r="X27" s="153"/>
      <c r="Z27" s="151">
        <f>DATE(YEAR(Z18),MONTH(Z18)+1,1)</f>
        <v>45536</v>
      </c>
      <c r="AA27" s="152"/>
      <c r="AB27" s="152"/>
      <c r="AC27" s="152"/>
      <c r="AD27" s="152"/>
      <c r="AE27" s="152"/>
      <c r="AF27" s="153"/>
    </row>
    <row r="28" spans="2:35" s="9" customFormat="1" ht="12" x14ac:dyDescent="0.2">
      <c r="B28" s="14" t="str">
        <f>CHOOSE(1+MOD($R$3+1-2,7),"Su","M","Tu","W","Th","F","Sa")</f>
        <v>Su</v>
      </c>
      <c r="C28" s="15" t="str">
        <f>CHOOSE(1+MOD($R$3+2-2,7),"Su","M","Tu","W","Th","F","Sa")</f>
        <v>M</v>
      </c>
      <c r="D28" s="15" t="str">
        <f>CHOOSE(1+MOD($R$3+3-2,7),"Su","M","Tu","W","Th","F","Sa")</f>
        <v>Tu</v>
      </c>
      <c r="E28" s="15" t="str">
        <f>CHOOSE(1+MOD($R$3+4-2,7),"Su","M","Tu","W","Th","F","Sa")</f>
        <v>W</v>
      </c>
      <c r="F28" s="15" t="str">
        <f>CHOOSE(1+MOD($R$3+5-2,7),"Su","M","Tu","W","Th","F","Sa")</f>
        <v>Th</v>
      </c>
      <c r="G28" s="15" t="str">
        <f>CHOOSE(1+MOD($R$3+6-2,7),"Su","M","Tu","W","Th","F","Sa")</f>
        <v>F</v>
      </c>
      <c r="H28" s="16" t="str">
        <f>CHOOSE(1+MOD($R$3+7-2,7),"Su","M","Tu","W","Th","F","Sa")</f>
        <v>Sa</v>
      </c>
      <c r="I28" s="11"/>
      <c r="J28" s="14" t="str">
        <f>CHOOSE(1+MOD($R$3+1-2,7),"Su","M","Tu","W","Th","F","Sa")</f>
        <v>Su</v>
      </c>
      <c r="K28" s="15" t="str">
        <f>CHOOSE(1+MOD($R$3+2-2,7),"Su","M","Tu","W","Th","F","Sa")</f>
        <v>M</v>
      </c>
      <c r="L28" s="15" t="str">
        <f>CHOOSE(1+MOD($R$3+3-2,7),"Su","M","Tu","W","Th","F","Sa")</f>
        <v>Tu</v>
      </c>
      <c r="M28" s="15" t="str">
        <f>CHOOSE(1+MOD($R$3+4-2,7),"Su","M","Tu","W","Th","F","Sa")</f>
        <v>W</v>
      </c>
      <c r="N28" s="15" t="str">
        <f>CHOOSE(1+MOD($R$3+5-2,7),"Su","M","Tu","W","Th","F","Sa")</f>
        <v>Th</v>
      </c>
      <c r="O28" s="15" t="str">
        <f>CHOOSE(1+MOD($R$3+6-2,7),"Su","M","Tu","W","Th","F","Sa")</f>
        <v>F</v>
      </c>
      <c r="P28" s="16" t="str">
        <f>CHOOSE(1+MOD($R$3+7-2,7),"Su","M","Tu","W","Th","F","Sa")</f>
        <v>Sa</v>
      </c>
      <c r="Q28" s="11"/>
      <c r="R28" s="20" t="str">
        <f>CHOOSE(1+MOD($R$3+1-2,7),"Su","M","Tu","W","Th","F","Sa")</f>
        <v>Su</v>
      </c>
      <c r="S28" s="21" t="str">
        <f>CHOOSE(1+MOD($R$3+2-2,7),"Su","M","Tu","W","Th","F","Sa")</f>
        <v>M</v>
      </c>
      <c r="T28" s="21" t="str">
        <f>CHOOSE(1+MOD($R$3+3-2,7),"Su","M","Tu","W","Th","F","Sa")</f>
        <v>Tu</v>
      </c>
      <c r="U28" s="21" t="str">
        <f>CHOOSE(1+MOD($R$3+4-2,7),"Su","M","Tu","W","Th","F","Sa")</f>
        <v>W</v>
      </c>
      <c r="V28" s="21" t="str">
        <f>CHOOSE(1+MOD($R$3+5-2,7),"Su","M","Tu","W","Th","F","Sa")</f>
        <v>Th</v>
      </c>
      <c r="W28" s="21" t="str">
        <f>CHOOSE(1+MOD($R$3+6-2,7),"Su","M","Tu","W","Th","F","Sa")</f>
        <v>F</v>
      </c>
      <c r="X28" s="22" t="str">
        <f>CHOOSE(1+MOD($R$3+7-2,7),"Su","M","Tu","W","Th","F","Sa")</f>
        <v>Sa</v>
      </c>
      <c r="Y28" s="11"/>
      <c r="Z28" s="20" t="str">
        <f>CHOOSE(1+MOD($R$3+1-2,7),"Su","M","Tu","W","Th","F","Sa")</f>
        <v>Su</v>
      </c>
      <c r="AA28" s="21" t="str">
        <f>CHOOSE(1+MOD($R$3+2-2,7),"Su","M","Tu","W","Th","F","Sa")</f>
        <v>M</v>
      </c>
      <c r="AB28" s="21" t="str">
        <f>CHOOSE(1+MOD($R$3+3-2,7),"Su","M","Tu","W","Th","F","Sa")</f>
        <v>Tu</v>
      </c>
      <c r="AC28" s="21" t="str">
        <f>CHOOSE(1+MOD($R$3+4-2,7),"Su","M","Tu","W","Th","F","Sa")</f>
        <v>W</v>
      </c>
      <c r="AD28" s="21" t="str">
        <f>CHOOSE(1+MOD($R$3+5-2,7),"Su","M","Tu","W","Th","F","Sa")</f>
        <v>Th</v>
      </c>
      <c r="AE28" s="21" t="str">
        <f>CHOOSE(1+MOD($R$3+6-2,7),"Su","M","Tu","W","Th","F","Sa")</f>
        <v>F</v>
      </c>
      <c r="AF28" s="22" t="str">
        <f>CHOOSE(1+MOD($R$3+7-2,7),"Su","M","Tu","W","Th","F","Sa")</f>
        <v>Sa</v>
      </c>
      <c r="AG28" s="11"/>
    </row>
    <row r="29" spans="2:35" s="8" customFormat="1" ht="12" x14ac:dyDescent="0.2">
      <c r="B29" s="17" t="str">
        <f>IF(WEEKDAY(B27,1)=$R$3,B27,"")</f>
        <v/>
      </c>
      <c r="C29" s="17" t="str">
        <f>IF(B29="",IF(WEEKDAY(B27,1)=MOD($R$3,7)+1,B27,""),B29+1)</f>
        <v/>
      </c>
      <c r="D29" s="17" t="str">
        <f>IF(C29="",IF(WEEKDAY(B27,1)=MOD($R$3+1,7)+1,B27,""),C29+1)</f>
        <v/>
      </c>
      <c r="E29" s="17">
        <f>IF(D29="",IF(WEEKDAY(B27,1)=MOD($R$3+2,7)+1,B27,""),D29+1)</f>
        <v>44986</v>
      </c>
      <c r="F29" s="17">
        <f>IF(E29="",IF(WEEKDAY(B27,1)=MOD($R$3+3,7)+1,B27,""),E29+1)</f>
        <v>44987</v>
      </c>
      <c r="G29" s="17">
        <f>IF(F29="",IF(WEEKDAY(B27,1)=MOD($R$3+4,7)+1,B27,""),F29+1)</f>
        <v>44988</v>
      </c>
      <c r="H29" s="17">
        <f>IF(G29="",IF(WEEKDAY(B27,1)=MOD($R$3+5,7)+1,B27,""),G29+1)</f>
        <v>44989</v>
      </c>
      <c r="I29" s="12"/>
      <c r="J29" s="17" t="str">
        <f>IF(WEEKDAY(J27,1)=$R$3,J27,"")</f>
        <v/>
      </c>
      <c r="K29" s="17" t="str">
        <f>IF(J29="",IF(WEEKDAY(J27,1)=MOD($R$3,7)+1,J27,""),J29+1)</f>
        <v/>
      </c>
      <c r="L29" s="17" t="str">
        <f>IF(K29="",IF(WEEKDAY(J27,1)=MOD($R$3+1,7)+1,J27,""),K29+1)</f>
        <v/>
      </c>
      <c r="M29" s="17" t="str">
        <f>IF(L29="",IF(WEEKDAY(J27,1)=MOD($R$3+2,7)+1,J27,""),L29+1)</f>
        <v/>
      </c>
      <c r="N29" s="17" t="str">
        <f>IF(M29="",IF(WEEKDAY(J27,1)=MOD($R$3+3,7)+1,J27,""),M29+1)</f>
        <v/>
      </c>
      <c r="O29" s="17">
        <f>IF(N29="",IF(WEEKDAY(J27,1)=MOD($R$3+4,7)+1,J27,""),N29+1)</f>
        <v>45170</v>
      </c>
      <c r="P29" s="17">
        <f>IF(O29="",IF(WEEKDAY(J27,1)=MOD($R$3+5,7)+1,J27,""),O29+1)</f>
        <v>45171</v>
      </c>
      <c r="Q29" s="12"/>
      <c r="R29" s="23" t="str">
        <f>IF(WEEKDAY(R27,1)=$R$3,R27,"")</f>
        <v/>
      </c>
      <c r="S29" s="23" t="str">
        <f>IF(R29="",IF(WEEKDAY(R27,1)=MOD($R$3,7)+1,R27,""),R29+1)</f>
        <v/>
      </c>
      <c r="T29" s="23" t="str">
        <f>IF(S29="",IF(WEEKDAY(R27,1)=MOD($R$3+1,7)+1,R27,""),S29+1)</f>
        <v/>
      </c>
      <c r="U29" s="23" t="str">
        <f>IF(T29="",IF(WEEKDAY(R27,1)=MOD($R$3+2,7)+1,R27,""),T29+1)</f>
        <v/>
      </c>
      <c r="V29" s="23" t="str">
        <f>IF(U29="",IF(WEEKDAY(R27,1)=MOD($R$3+3,7)+1,R27,""),U29+1)</f>
        <v/>
      </c>
      <c r="W29" s="23">
        <f>IF(V29="",IF(WEEKDAY(R27,1)=MOD($R$3+4,7)+1,R27,""),V29+1)</f>
        <v>45352</v>
      </c>
      <c r="X29" s="23">
        <f>IF(W29="",IF(WEEKDAY(R27,1)=MOD($R$3+5,7)+1,R27,""),W29+1)</f>
        <v>45353</v>
      </c>
      <c r="Y29" s="12"/>
      <c r="Z29" s="23">
        <f>IF(WEEKDAY(Z27,1)=$R$3,Z27,"")</f>
        <v>45536</v>
      </c>
      <c r="AA29" s="23">
        <f>IF(Z29="",IF(WEEKDAY(Z27,1)=MOD($R$3,7)+1,Z27,""),Z29+1)</f>
        <v>45537</v>
      </c>
      <c r="AB29" s="23">
        <f>IF(AA29="",IF(WEEKDAY(Z27,1)=MOD($R$3+1,7)+1,Z27,""),AA29+1)</f>
        <v>45538</v>
      </c>
      <c r="AC29" s="23">
        <f>IF(AB29="",IF(WEEKDAY(Z27,1)=MOD($R$3+2,7)+1,Z27,""),AB29+1)</f>
        <v>45539</v>
      </c>
      <c r="AD29" s="23">
        <f>IF(AC29="",IF(WEEKDAY(Z27,1)=MOD($R$3+3,7)+1,Z27,""),AC29+1)</f>
        <v>45540</v>
      </c>
      <c r="AE29" s="23">
        <f>IF(AD29="",IF(WEEKDAY(Z27,1)=MOD($R$3+4,7)+1,Z27,""),AD29+1)</f>
        <v>45541</v>
      </c>
      <c r="AF29" s="23">
        <f>IF(AE29="",IF(WEEKDAY(Z27,1)=MOD($R$3+5,7)+1,Z27,""),AE29+1)</f>
        <v>45542</v>
      </c>
      <c r="AG29" s="12"/>
    </row>
    <row r="30" spans="2:35" s="8" customFormat="1" ht="12" x14ac:dyDescent="0.2">
      <c r="B30" s="17">
        <f>IF(H29="","",IF(MONTH(H29+1)&lt;&gt;MONTH(H29),"",H29+1))</f>
        <v>44990</v>
      </c>
      <c r="C30" s="17">
        <f>IF(B30="","",IF(MONTH(B30+1)&lt;&gt;MONTH(B30),"",B30+1))</f>
        <v>44991</v>
      </c>
      <c r="D30" s="17">
        <f t="shared" ref="D30:D34" si="52">IF(C30="","",IF(MONTH(C30+1)&lt;&gt;MONTH(C30),"",C30+1))</f>
        <v>44992</v>
      </c>
      <c r="E30" s="17">
        <f t="shared" ref="E30:E34" si="53">IF(D30="","",IF(MONTH(D30+1)&lt;&gt;MONTH(D30),"",D30+1))</f>
        <v>44993</v>
      </c>
      <c r="F30" s="17">
        <f t="shared" ref="F30:F34" si="54">IF(E30="","",IF(MONTH(E30+1)&lt;&gt;MONTH(E30),"",E30+1))</f>
        <v>44994</v>
      </c>
      <c r="G30" s="17">
        <f t="shared" ref="G30:G34" si="55">IF(F30="","",IF(MONTH(F30+1)&lt;&gt;MONTH(F30),"",F30+1))</f>
        <v>44995</v>
      </c>
      <c r="H30" s="17">
        <f t="shared" ref="H30:H34" si="56">IF(G30="","",IF(MONTH(G30+1)&lt;&gt;MONTH(G30),"",G30+1))</f>
        <v>44996</v>
      </c>
      <c r="I30" s="12"/>
      <c r="J30" s="17">
        <f>IF(P29="","",IF(MONTH(P29+1)&lt;&gt;MONTH(P29),"",P29+1))</f>
        <v>45172</v>
      </c>
      <c r="K30" s="17">
        <f>IF(J30="","",IF(MONTH(J30+1)&lt;&gt;MONTH(J30),"",J30+1))</f>
        <v>45173</v>
      </c>
      <c r="L30" s="17">
        <f t="shared" ref="L30:L34" si="57">IF(K30="","",IF(MONTH(K30+1)&lt;&gt;MONTH(K30),"",K30+1))</f>
        <v>45174</v>
      </c>
      <c r="M30" s="17">
        <f t="shared" ref="M30:M34" si="58">IF(L30="","",IF(MONTH(L30+1)&lt;&gt;MONTH(L30),"",L30+1))</f>
        <v>45175</v>
      </c>
      <c r="N30" s="17">
        <f t="shared" ref="N30:N34" si="59">IF(M30="","",IF(MONTH(M30+1)&lt;&gt;MONTH(M30),"",M30+1))</f>
        <v>45176</v>
      </c>
      <c r="O30" s="17">
        <f t="shared" ref="O30:O34" si="60">IF(N30="","",IF(MONTH(N30+1)&lt;&gt;MONTH(N30),"",N30+1))</f>
        <v>45177</v>
      </c>
      <c r="P30" s="17">
        <f t="shared" ref="P30:P34" si="61">IF(O30="","",IF(MONTH(O30+1)&lt;&gt;MONTH(O30),"",O30+1))</f>
        <v>45178</v>
      </c>
      <c r="Q30" s="12"/>
      <c r="R30" s="23">
        <f>IF(X29="","",IF(MONTH(X29+1)&lt;&gt;MONTH(X29),"",X29+1))</f>
        <v>45354</v>
      </c>
      <c r="S30" s="23">
        <f>IF(R30="","",IF(MONTH(R30+1)&lt;&gt;MONTH(R30),"",R30+1))</f>
        <v>45355</v>
      </c>
      <c r="T30" s="23">
        <f t="shared" ref="T30:T34" si="62">IF(S30="","",IF(MONTH(S30+1)&lt;&gt;MONTH(S30),"",S30+1))</f>
        <v>45356</v>
      </c>
      <c r="U30" s="23">
        <f t="shared" ref="U30:U34" si="63">IF(T30="","",IF(MONTH(T30+1)&lt;&gt;MONTH(T30),"",T30+1))</f>
        <v>45357</v>
      </c>
      <c r="V30" s="23">
        <f t="shared" ref="V30:V34" si="64">IF(U30="","",IF(MONTH(U30+1)&lt;&gt;MONTH(U30),"",U30+1))</f>
        <v>45358</v>
      </c>
      <c r="W30" s="23">
        <f t="shared" ref="W30:W34" si="65">IF(V30="","",IF(MONTH(V30+1)&lt;&gt;MONTH(V30),"",V30+1))</f>
        <v>45359</v>
      </c>
      <c r="X30" s="23">
        <f t="shared" ref="X30:X34" si="66">IF(W30="","",IF(MONTH(W30+1)&lt;&gt;MONTH(W30),"",W30+1))</f>
        <v>45360</v>
      </c>
      <c r="Y30" s="12"/>
      <c r="Z30" s="23">
        <f>IF(AF29="","",IF(MONTH(AF29+1)&lt;&gt;MONTH(AF29),"",AF29+1))</f>
        <v>45543</v>
      </c>
      <c r="AA30" s="23">
        <f>IF(Z30="","",IF(MONTH(Z30+1)&lt;&gt;MONTH(Z30),"",Z30+1))</f>
        <v>45544</v>
      </c>
      <c r="AB30" s="23">
        <f t="shared" ref="AB30:AB34" si="67">IF(AA30="","",IF(MONTH(AA30+1)&lt;&gt;MONTH(AA30),"",AA30+1))</f>
        <v>45545</v>
      </c>
      <c r="AC30" s="23">
        <f t="shared" ref="AC30:AC34" si="68">IF(AB30="","",IF(MONTH(AB30+1)&lt;&gt;MONTH(AB30),"",AB30+1))</f>
        <v>45546</v>
      </c>
      <c r="AD30" s="23">
        <f t="shared" ref="AD30:AD34" si="69">IF(AC30="","",IF(MONTH(AC30+1)&lt;&gt;MONTH(AC30),"",AC30+1))</f>
        <v>45547</v>
      </c>
      <c r="AE30" s="23">
        <f t="shared" ref="AE30:AE34" si="70">IF(AD30="","",IF(MONTH(AD30+1)&lt;&gt;MONTH(AD30),"",AD30+1))</f>
        <v>45548</v>
      </c>
      <c r="AF30" s="23">
        <f t="shared" ref="AF30:AF34" si="71">IF(AE30="","",IF(MONTH(AE30+1)&lt;&gt;MONTH(AE30),"",AE30+1))</f>
        <v>45549</v>
      </c>
      <c r="AG30" s="12"/>
    </row>
    <row r="31" spans="2:35" s="8" customFormat="1" ht="12" x14ac:dyDescent="0.2">
      <c r="B31" s="17">
        <f t="shared" ref="B31:B34" si="72">IF(H30="","",IF(MONTH(H30+1)&lt;&gt;MONTH(H30),"",H30+1))</f>
        <v>44997</v>
      </c>
      <c r="C31" s="17">
        <f t="shared" ref="C31:C34" si="73">IF(B31="","",IF(MONTH(B31+1)&lt;&gt;MONTH(B31),"",B31+1))</f>
        <v>44998</v>
      </c>
      <c r="D31" s="17">
        <f t="shared" si="52"/>
        <v>44999</v>
      </c>
      <c r="E31" s="17">
        <f t="shared" si="53"/>
        <v>45000</v>
      </c>
      <c r="F31" s="17">
        <f t="shared" si="54"/>
        <v>45001</v>
      </c>
      <c r="G31" s="17">
        <f t="shared" si="55"/>
        <v>45002</v>
      </c>
      <c r="H31" s="17">
        <f t="shared" si="56"/>
        <v>45003</v>
      </c>
      <c r="I31" s="12"/>
      <c r="J31" s="17">
        <f t="shared" ref="J31:J34" si="74">IF(P30="","",IF(MONTH(P30+1)&lt;&gt;MONTH(P30),"",P30+1))</f>
        <v>45179</v>
      </c>
      <c r="K31" s="17">
        <f t="shared" ref="K31:K34" si="75">IF(J31="","",IF(MONTH(J31+1)&lt;&gt;MONTH(J31),"",J31+1))</f>
        <v>45180</v>
      </c>
      <c r="L31" s="17">
        <f t="shared" si="57"/>
        <v>45181</v>
      </c>
      <c r="M31" s="17">
        <f t="shared" si="58"/>
        <v>45182</v>
      </c>
      <c r="N31" s="17">
        <f t="shared" si="59"/>
        <v>45183</v>
      </c>
      <c r="O31" s="17">
        <f t="shared" si="60"/>
        <v>45184</v>
      </c>
      <c r="P31" s="17">
        <f t="shared" si="61"/>
        <v>45185</v>
      </c>
      <c r="Q31" s="12"/>
      <c r="R31" s="23">
        <f t="shared" ref="R31:R34" si="76">IF(X30="","",IF(MONTH(X30+1)&lt;&gt;MONTH(X30),"",X30+1))</f>
        <v>45361</v>
      </c>
      <c r="S31" s="23">
        <f t="shared" ref="S31:S34" si="77">IF(R31="","",IF(MONTH(R31+1)&lt;&gt;MONTH(R31),"",R31+1))</f>
        <v>45362</v>
      </c>
      <c r="T31" s="23">
        <f t="shared" si="62"/>
        <v>45363</v>
      </c>
      <c r="U31" s="23">
        <f t="shared" si="63"/>
        <v>45364</v>
      </c>
      <c r="V31" s="23">
        <f t="shared" si="64"/>
        <v>45365</v>
      </c>
      <c r="W31" s="23">
        <f t="shared" si="65"/>
        <v>45366</v>
      </c>
      <c r="X31" s="23">
        <f t="shared" si="66"/>
        <v>45367</v>
      </c>
      <c r="Y31" s="12"/>
      <c r="Z31" s="23">
        <f t="shared" ref="Z31:Z34" si="78">IF(AF30="","",IF(MONTH(AF30+1)&lt;&gt;MONTH(AF30),"",AF30+1))</f>
        <v>45550</v>
      </c>
      <c r="AA31" s="23">
        <f t="shared" ref="AA31:AA34" si="79">IF(Z31="","",IF(MONTH(Z31+1)&lt;&gt;MONTH(Z31),"",Z31+1))</f>
        <v>45551</v>
      </c>
      <c r="AB31" s="23">
        <f t="shared" si="67"/>
        <v>45552</v>
      </c>
      <c r="AC31" s="23">
        <f t="shared" si="68"/>
        <v>45553</v>
      </c>
      <c r="AD31" s="23">
        <f t="shared" si="69"/>
        <v>45554</v>
      </c>
      <c r="AE31" s="23">
        <f t="shared" si="70"/>
        <v>45555</v>
      </c>
      <c r="AF31" s="23">
        <f t="shared" si="71"/>
        <v>45556</v>
      </c>
      <c r="AG31" s="12"/>
    </row>
    <row r="32" spans="2:35" s="8" customFormat="1" ht="12" x14ac:dyDescent="0.2">
      <c r="B32" s="17">
        <f t="shared" si="72"/>
        <v>45004</v>
      </c>
      <c r="C32" s="17">
        <f t="shared" si="73"/>
        <v>45005</v>
      </c>
      <c r="D32" s="17">
        <f t="shared" si="52"/>
        <v>45006</v>
      </c>
      <c r="E32" s="17">
        <f t="shared" si="53"/>
        <v>45007</v>
      </c>
      <c r="F32" s="17">
        <f t="shared" si="54"/>
        <v>45008</v>
      </c>
      <c r="G32" s="17">
        <f t="shared" si="55"/>
        <v>45009</v>
      </c>
      <c r="H32" s="17">
        <f t="shared" si="56"/>
        <v>45010</v>
      </c>
      <c r="I32" s="12"/>
      <c r="J32" s="17">
        <f t="shared" si="74"/>
        <v>45186</v>
      </c>
      <c r="K32" s="17">
        <f t="shared" si="75"/>
        <v>45187</v>
      </c>
      <c r="L32" s="17">
        <f t="shared" si="57"/>
        <v>45188</v>
      </c>
      <c r="M32" s="17">
        <f t="shared" si="58"/>
        <v>45189</v>
      </c>
      <c r="N32" s="17">
        <f t="shared" si="59"/>
        <v>45190</v>
      </c>
      <c r="O32" s="17">
        <f t="shared" si="60"/>
        <v>45191</v>
      </c>
      <c r="P32" s="17">
        <f t="shared" si="61"/>
        <v>45192</v>
      </c>
      <c r="Q32" s="12"/>
      <c r="R32" s="23">
        <f t="shared" si="76"/>
        <v>45368</v>
      </c>
      <c r="S32" s="23">
        <f t="shared" si="77"/>
        <v>45369</v>
      </c>
      <c r="T32" s="23">
        <f t="shared" si="62"/>
        <v>45370</v>
      </c>
      <c r="U32" s="23">
        <f t="shared" si="63"/>
        <v>45371</v>
      </c>
      <c r="V32" s="23">
        <f t="shared" si="64"/>
        <v>45372</v>
      </c>
      <c r="W32" s="23">
        <f t="shared" si="65"/>
        <v>45373</v>
      </c>
      <c r="X32" s="23">
        <f t="shared" si="66"/>
        <v>45374</v>
      </c>
      <c r="Y32" s="12"/>
      <c r="Z32" s="23">
        <f t="shared" si="78"/>
        <v>45557</v>
      </c>
      <c r="AA32" s="23">
        <f t="shared" si="79"/>
        <v>45558</v>
      </c>
      <c r="AB32" s="23">
        <f t="shared" si="67"/>
        <v>45559</v>
      </c>
      <c r="AC32" s="23">
        <f t="shared" si="68"/>
        <v>45560</v>
      </c>
      <c r="AD32" s="23">
        <f t="shared" si="69"/>
        <v>45561</v>
      </c>
      <c r="AE32" s="23">
        <f t="shared" si="70"/>
        <v>45562</v>
      </c>
      <c r="AF32" s="23">
        <f t="shared" si="71"/>
        <v>45563</v>
      </c>
      <c r="AG32" s="12"/>
    </row>
    <row r="33" spans="2:33" s="8" customFormat="1" ht="12" x14ac:dyDescent="0.2">
      <c r="B33" s="17">
        <f t="shared" si="72"/>
        <v>45011</v>
      </c>
      <c r="C33" s="17">
        <f t="shared" si="73"/>
        <v>45012</v>
      </c>
      <c r="D33" s="17">
        <f t="shared" si="52"/>
        <v>45013</v>
      </c>
      <c r="E33" s="17">
        <f t="shared" si="53"/>
        <v>45014</v>
      </c>
      <c r="F33" s="17">
        <f t="shared" si="54"/>
        <v>45015</v>
      </c>
      <c r="G33" s="17">
        <f t="shared" si="55"/>
        <v>45016</v>
      </c>
      <c r="H33" s="17" t="str">
        <f t="shared" si="56"/>
        <v/>
      </c>
      <c r="I33" s="12"/>
      <c r="J33" s="17">
        <f t="shared" si="74"/>
        <v>45193</v>
      </c>
      <c r="K33" s="17">
        <f t="shared" si="75"/>
        <v>45194</v>
      </c>
      <c r="L33" s="17">
        <f t="shared" si="57"/>
        <v>45195</v>
      </c>
      <c r="M33" s="17">
        <f t="shared" si="58"/>
        <v>45196</v>
      </c>
      <c r="N33" s="17">
        <f t="shared" si="59"/>
        <v>45197</v>
      </c>
      <c r="O33" s="17">
        <f t="shared" si="60"/>
        <v>45198</v>
      </c>
      <c r="P33" s="17">
        <f t="shared" si="61"/>
        <v>45199</v>
      </c>
      <c r="Q33" s="12"/>
      <c r="R33" s="23">
        <f t="shared" si="76"/>
        <v>45375</v>
      </c>
      <c r="S33" s="23">
        <f t="shared" si="77"/>
        <v>45376</v>
      </c>
      <c r="T33" s="23">
        <f t="shared" si="62"/>
        <v>45377</v>
      </c>
      <c r="U33" s="23">
        <f t="shared" si="63"/>
        <v>45378</v>
      </c>
      <c r="V33" s="23">
        <f t="shared" si="64"/>
        <v>45379</v>
      </c>
      <c r="W33" s="23">
        <f t="shared" si="65"/>
        <v>45380</v>
      </c>
      <c r="X33" s="23">
        <f t="shared" si="66"/>
        <v>45381</v>
      </c>
      <c r="Y33" s="12"/>
      <c r="Z33" s="23">
        <f t="shared" si="78"/>
        <v>45564</v>
      </c>
      <c r="AA33" s="23">
        <f t="shared" si="79"/>
        <v>45565</v>
      </c>
      <c r="AB33" s="23" t="str">
        <f t="shared" si="67"/>
        <v/>
      </c>
      <c r="AC33" s="23" t="str">
        <f t="shared" si="68"/>
        <v/>
      </c>
      <c r="AD33" s="23" t="str">
        <f t="shared" si="69"/>
        <v/>
      </c>
      <c r="AE33" s="23" t="str">
        <f t="shared" si="70"/>
        <v/>
      </c>
      <c r="AF33" s="23" t="str">
        <f t="shared" si="71"/>
        <v/>
      </c>
      <c r="AG33" s="12"/>
    </row>
    <row r="34" spans="2:33" s="8" customFormat="1" ht="12" x14ac:dyDescent="0.2">
      <c r="B34" s="17" t="str">
        <f t="shared" si="72"/>
        <v/>
      </c>
      <c r="C34" s="17" t="str">
        <f t="shared" si="73"/>
        <v/>
      </c>
      <c r="D34" s="17" t="str">
        <f t="shared" si="52"/>
        <v/>
      </c>
      <c r="E34" s="17" t="str">
        <f t="shared" si="53"/>
        <v/>
      </c>
      <c r="F34" s="17" t="str">
        <f t="shared" si="54"/>
        <v/>
      </c>
      <c r="G34" s="17" t="str">
        <f t="shared" si="55"/>
        <v/>
      </c>
      <c r="H34" s="17" t="str">
        <f t="shared" si="56"/>
        <v/>
      </c>
      <c r="I34" s="12"/>
      <c r="J34" s="17" t="str">
        <f t="shared" si="74"/>
        <v/>
      </c>
      <c r="K34" s="17" t="str">
        <f t="shared" si="75"/>
        <v/>
      </c>
      <c r="L34" s="17" t="str">
        <f t="shared" si="57"/>
        <v/>
      </c>
      <c r="M34" s="17" t="str">
        <f t="shared" si="58"/>
        <v/>
      </c>
      <c r="N34" s="17" t="str">
        <f t="shared" si="59"/>
        <v/>
      </c>
      <c r="O34" s="17" t="str">
        <f t="shared" si="60"/>
        <v/>
      </c>
      <c r="P34" s="17" t="str">
        <f t="shared" si="61"/>
        <v/>
      </c>
      <c r="Q34" s="12"/>
      <c r="R34" s="23">
        <f t="shared" si="76"/>
        <v>45382</v>
      </c>
      <c r="S34" s="23" t="str">
        <f t="shared" si="77"/>
        <v/>
      </c>
      <c r="T34" s="23" t="str">
        <f t="shared" si="62"/>
        <v/>
      </c>
      <c r="U34" s="23" t="str">
        <f t="shared" si="63"/>
        <v/>
      </c>
      <c r="V34" s="23" t="str">
        <f t="shared" si="64"/>
        <v/>
      </c>
      <c r="W34" s="23" t="str">
        <f t="shared" si="65"/>
        <v/>
      </c>
      <c r="X34" s="23" t="str">
        <f t="shared" si="66"/>
        <v/>
      </c>
      <c r="Y34" s="12"/>
      <c r="Z34" s="23" t="str">
        <f t="shared" si="78"/>
        <v/>
      </c>
      <c r="AA34" s="23" t="str">
        <f t="shared" si="79"/>
        <v/>
      </c>
      <c r="AB34" s="23" t="str">
        <f t="shared" si="67"/>
        <v/>
      </c>
      <c r="AC34" s="23" t="str">
        <f t="shared" si="68"/>
        <v/>
      </c>
      <c r="AD34" s="23" t="str">
        <f t="shared" si="69"/>
        <v/>
      </c>
      <c r="AE34" s="23" t="str">
        <f t="shared" si="70"/>
        <v/>
      </c>
      <c r="AF34" s="23" t="str">
        <f t="shared" si="71"/>
        <v/>
      </c>
      <c r="AG34" s="12"/>
    </row>
    <row r="35" spans="2:33" s="8" customFormat="1" ht="12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2:33" ht="15.75" x14ac:dyDescent="0.2">
      <c r="B36" s="148">
        <f>DATE(YEAR(B27),MONTH(B27)+1,1)</f>
        <v>45017</v>
      </c>
      <c r="C36" s="149"/>
      <c r="D36" s="149"/>
      <c r="E36" s="149"/>
      <c r="F36" s="149"/>
      <c r="G36" s="149"/>
      <c r="H36" s="150"/>
      <c r="J36" s="148">
        <f>DATE(YEAR(J27),MONTH(J27)+1,1)</f>
        <v>45200</v>
      </c>
      <c r="K36" s="149"/>
      <c r="L36" s="149"/>
      <c r="M36" s="149"/>
      <c r="N36" s="149"/>
      <c r="O36" s="149"/>
      <c r="P36" s="150"/>
      <c r="R36" s="151">
        <f>DATE(YEAR(R27),MONTH(R27)+1,1)</f>
        <v>45383</v>
      </c>
      <c r="S36" s="152"/>
      <c r="T36" s="152"/>
      <c r="U36" s="152"/>
      <c r="V36" s="152"/>
      <c r="W36" s="152"/>
      <c r="X36" s="153"/>
      <c r="Z36" s="151">
        <f>DATE(YEAR(Z27),MONTH(Z27)+1,1)</f>
        <v>45566</v>
      </c>
      <c r="AA36" s="152"/>
      <c r="AB36" s="152"/>
      <c r="AC36" s="152"/>
      <c r="AD36" s="152"/>
      <c r="AE36" s="152"/>
      <c r="AF36" s="153"/>
    </row>
    <row r="37" spans="2:33" x14ac:dyDescent="0.2">
      <c r="B37" s="14" t="str">
        <f>CHOOSE(1+MOD($R$3+1-2,7),"Su","M","Tu","W","Th","F","Sa")</f>
        <v>Su</v>
      </c>
      <c r="C37" s="15" t="str">
        <f>CHOOSE(1+MOD($R$3+2-2,7),"Su","M","Tu","W","Th","F","Sa")</f>
        <v>M</v>
      </c>
      <c r="D37" s="15" t="str">
        <f>CHOOSE(1+MOD($R$3+3-2,7),"Su","M","Tu","W","Th","F","Sa")</f>
        <v>Tu</v>
      </c>
      <c r="E37" s="15" t="str">
        <f>CHOOSE(1+MOD($R$3+4-2,7),"Su","M","Tu","W","Th","F","Sa")</f>
        <v>W</v>
      </c>
      <c r="F37" s="15" t="str">
        <f>CHOOSE(1+MOD($R$3+5-2,7),"Su","M","Tu","W","Th","F","Sa")</f>
        <v>Th</v>
      </c>
      <c r="G37" s="15" t="str">
        <f>CHOOSE(1+MOD($R$3+6-2,7),"Su","M","Tu","W","Th","F","Sa")</f>
        <v>F</v>
      </c>
      <c r="H37" s="16" t="str">
        <f>CHOOSE(1+MOD($R$3+7-2,7),"Su","M","Tu","W","Th","F","Sa")</f>
        <v>Sa</v>
      </c>
      <c r="I37" s="13"/>
      <c r="J37" s="14" t="str">
        <f>CHOOSE(1+MOD($R$3+1-2,7),"Su","M","Tu","W","Th","F","Sa")</f>
        <v>Su</v>
      </c>
      <c r="K37" s="15" t="str">
        <f>CHOOSE(1+MOD($R$3+2-2,7),"Su","M","Tu","W","Th","F","Sa")</f>
        <v>M</v>
      </c>
      <c r="L37" s="15" t="str">
        <f>CHOOSE(1+MOD($R$3+3-2,7),"Su","M","Tu","W","Th","F","Sa")</f>
        <v>Tu</v>
      </c>
      <c r="M37" s="15" t="str">
        <f>CHOOSE(1+MOD($R$3+4-2,7),"Su","M","Tu","W","Th","F","Sa")</f>
        <v>W</v>
      </c>
      <c r="N37" s="15" t="str">
        <f>CHOOSE(1+MOD($R$3+5-2,7),"Su","M","Tu","W","Th","F","Sa")</f>
        <v>Th</v>
      </c>
      <c r="O37" s="15" t="str">
        <f>CHOOSE(1+MOD($R$3+6-2,7),"Su","M","Tu","W","Th","F","Sa")</f>
        <v>F</v>
      </c>
      <c r="P37" s="16" t="str">
        <f>CHOOSE(1+MOD($R$3+7-2,7),"Su","M","Tu","W","Th","F","Sa")</f>
        <v>Sa</v>
      </c>
      <c r="Q37" s="13"/>
      <c r="R37" s="20" t="str">
        <f>CHOOSE(1+MOD($R$3+1-2,7),"Su","M","Tu","W","Th","F","Sa")</f>
        <v>Su</v>
      </c>
      <c r="S37" s="21" t="str">
        <f>CHOOSE(1+MOD($R$3+2-2,7),"Su","M","Tu","W","Th","F","Sa")</f>
        <v>M</v>
      </c>
      <c r="T37" s="21" t="str">
        <f>CHOOSE(1+MOD($R$3+3-2,7),"Su","M","Tu","W","Th","F","Sa")</f>
        <v>Tu</v>
      </c>
      <c r="U37" s="21" t="str">
        <f>CHOOSE(1+MOD($R$3+4-2,7),"Su","M","Tu","W","Th","F","Sa")</f>
        <v>W</v>
      </c>
      <c r="V37" s="21" t="str">
        <f>CHOOSE(1+MOD($R$3+5-2,7),"Su","M","Tu","W","Th","F","Sa")</f>
        <v>Th</v>
      </c>
      <c r="W37" s="21" t="str">
        <f>CHOOSE(1+MOD($R$3+6-2,7),"Su","M","Tu","W","Th","F","Sa")</f>
        <v>F</v>
      </c>
      <c r="X37" s="22" t="str">
        <f>CHOOSE(1+MOD($R$3+7-2,7),"Su","M","Tu","W","Th","F","Sa")</f>
        <v>Sa</v>
      </c>
      <c r="Y37" s="13"/>
      <c r="Z37" s="20" t="str">
        <f>CHOOSE(1+MOD($R$3+1-2,7),"Su","M","Tu","W","Th","F","Sa")</f>
        <v>Su</v>
      </c>
      <c r="AA37" s="21" t="str">
        <f>CHOOSE(1+MOD($R$3+2-2,7),"Su","M","Tu","W","Th","F","Sa")</f>
        <v>M</v>
      </c>
      <c r="AB37" s="21" t="str">
        <f>CHOOSE(1+MOD($R$3+3-2,7),"Su","M","Tu","W","Th","F","Sa")</f>
        <v>Tu</v>
      </c>
      <c r="AC37" s="21" t="str">
        <f>CHOOSE(1+MOD($R$3+4-2,7),"Su","M","Tu","W","Th","F","Sa")</f>
        <v>W</v>
      </c>
      <c r="AD37" s="21" t="str">
        <f>CHOOSE(1+MOD($R$3+5-2,7),"Su","M","Tu","W","Th","F","Sa")</f>
        <v>Th</v>
      </c>
      <c r="AE37" s="21" t="str">
        <f>CHOOSE(1+MOD($R$3+6-2,7),"Su","M","Tu","W","Th","F","Sa")</f>
        <v>F</v>
      </c>
      <c r="AF37" s="22" t="str">
        <f>CHOOSE(1+MOD($R$3+7-2,7),"Su","M","Tu","W","Th","F","Sa")</f>
        <v>Sa</v>
      </c>
      <c r="AG37" s="13"/>
    </row>
    <row r="38" spans="2:33" x14ac:dyDescent="0.2">
      <c r="B38" s="17" t="str">
        <f>IF(WEEKDAY(B36,1)=$R$3,B36,"")</f>
        <v/>
      </c>
      <c r="C38" s="17" t="str">
        <f>IF(B38="",IF(WEEKDAY(B36,1)=MOD($R$3,7)+1,B36,""),B38+1)</f>
        <v/>
      </c>
      <c r="D38" s="17" t="str">
        <f>IF(C38="",IF(WEEKDAY(B36,1)=MOD($R$3+1,7)+1,B36,""),C38+1)</f>
        <v/>
      </c>
      <c r="E38" s="17" t="str">
        <f>IF(D38="",IF(WEEKDAY(B36,1)=MOD($R$3+2,7)+1,B36,""),D38+1)</f>
        <v/>
      </c>
      <c r="F38" s="17" t="str">
        <f>IF(E38="",IF(WEEKDAY(B36,1)=MOD($R$3+3,7)+1,B36,""),E38+1)</f>
        <v/>
      </c>
      <c r="G38" s="17" t="str">
        <f>IF(F38="",IF(WEEKDAY(B36,1)=MOD($R$3+4,7)+1,B36,""),F38+1)</f>
        <v/>
      </c>
      <c r="H38" s="17">
        <f>IF(G38="",IF(WEEKDAY(B36,1)=MOD($R$3+5,7)+1,B36,""),G38+1)</f>
        <v>45017</v>
      </c>
      <c r="I38" s="13"/>
      <c r="J38" s="17">
        <f>IF(WEEKDAY(J36,1)=$R$3,J36,"")</f>
        <v>45200</v>
      </c>
      <c r="K38" s="17">
        <f>IF(J38="",IF(WEEKDAY(J36,1)=MOD($R$3,7)+1,J36,""),J38+1)</f>
        <v>45201</v>
      </c>
      <c r="L38" s="17">
        <f>IF(K38="",IF(WEEKDAY(J36,1)=MOD($R$3+1,7)+1,J36,""),K38+1)</f>
        <v>45202</v>
      </c>
      <c r="M38" s="17">
        <f>IF(L38="",IF(WEEKDAY(J36,1)=MOD($R$3+2,7)+1,J36,""),L38+1)</f>
        <v>45203</v>
      </c>
      <c r="N38" s="17">
        <f>IF(M38="",IF(WEEKDAY(J36,1)=MOD($R$3+3,7)+1,J36,""),M38+1)</f>
        <v>45204</v>
      </c>
      <c r="O38" s="17">
        <f>IF(N38="",IF(WEEKDAY(J36,1)=MOD($R$3+4,7)+1,J36,""),N38+1)</f>
        <v>45205</v>
      </c>
      <c r="P38" s="17">
        <f>IF(O38="",IF(WEEKDAY(J36,1)=MOD($R$3+5,7)+1,J36,""),O38+1)</f>
        <v>45206</v>
      </c>
      <c r="Q38" s="13"/>
      <c r="R38" s="23" t="str">
        <f>IF(WEEKDAY(R36,1)=$R$3,R36,"")</f>
        <v/>
      </c>
      <c r="S38" s="23">
        <f>IF(R38="",IF(WEEKDAY(R36,1)=MOD($R$3,7)+1,R36,""),R38+1)</f>
        <v>45383</v>
      </c>
      <c r="T38" s="23">
        <f>IF(S38="",IF(WEEKDAY(R36,1)=MOD($R$3+1,7)+1,R36,""),S38+1)</f>
        <v>45384</v>
      </c>
      <c r="U38" s="23">
        <f>IF(T38="",IF(WEEKDAY(R36,1)=MOD($R$3+2,7)+1,R36,""),T38+1)</f>
        <v>45385</v>
      </c>
      <c r="V38" s="23">
        <f>IF(U38="",IF(WEEKDAY(R36,1)=MOD($R$3+3,7)+1,R36,""),U38+1)</f>
        <v>45386</v>
      </c>
      <c r="W38" s="23">
        <f>IF(V38="",IF(WEEKDAY(R36,1)=MOD($R$3+4,7)+1,R36,""),V38+1)</f>
        <v>45387</v>
      </c>
      <c r="X38" s="23">
        <f>IF(W38="",IF(WEEKDAY(R36,1)=MOD($R$3+5,7)+1,R36,""),W38+1)</f>
        <v>45388</v>
      </c>
      <c r="Y38" s="13"/>
      <c r="Z38" s="23" t="str">
        <f>IF(WEEKDAY(Z36,1)=$R$3,Z36,"")</f>
        <v/>
      </c>
      <c r="AA38" s="23" t="str">
        <f>IF(Z38="",IF(WEEKDAY(Z36,1)=MOD($R$3,7)+1,Z36,""),Z38+1)</f>
        <v/>
      </c>
      <c r="AB38" s="23">
        <f>IF(AA38="",IF(WEEKDAY(Z36,1)=MOD($R$3+1,7)+1,Z36,""),AA38+1)</f>
        <v>45566</v>
      </c>
      <c r="AC38" s="23">
        <f>IF(AB38="",IF(WEEKDAY(Z36,1)=MOD($R$3+2,7)+1,Z36,""),AB38+1)</f>
        <v>45567</v>
      </c>
      <c r="AD38" s="23">
        <f>IF(AC38="",IF(WEEKDAY(Z36,1)=MOD($R$3+3,7)+1,Z36,""),AC38+1)</f>
        <v>45568</v>
      </c>
      <c r="AE38" s="23">
        <f>IF(AD38="",IF(WEEKDAY(Z36,1)=MOD($R$3+4,7)+1,Z36,""),AD38+1)</f>
        <v>45569</v>
      </c>
      <c r="AF38" s="23">
        <f>IF(AE38="",IF(WEEKDAY(Z36,1)=MOD($R$3+5,7)+1,Z36,""),AE38+1)</f>
        <v>45570</v>
      </c>
      <c r="AG38" s="13"/>
    </row>
    <row r="39" spans="2:33" x14ac:dyDescent="0.2">
      <c r="B39" s="17">
        <f>IF(H38="","",IF(MONTH(H38+1)&lt;&gt;MONTH(H38),"",H38+1))</f>
        <v>45018</v>
      </c>
      <c r="C39" s="17">
        <f>IF(B39="","",IF(MONTH(B39+1)&lt;&gt;MONTH(B39),"",B39+1))</f>
        <v>45019</v>
      </c>
      <c r="D39" s="17">
        <f t="shared" ref="D39:D43" si="80">IF(C39="","",IF(MONTH(C39+1)&lt;&gt;MONTH(C39),"",C39+1))</f>
        <v>45020</v>
      </c>
      <c r="E39" s="17">
        <f t="shared" ref="E39:E43" si="81">IF(D39="","",IF(MONTH(D39+1)&lt;&gt;MONTH(D39),"",D39+1))</f>
        <v>45021</v>
      </c>
      <c r="F39" s="17">
        <f t="shared" ref="F39:F43" si="82">IF(E39="","",IF(MONTH(E39+1)&lt;&gt;MONTH(E39),"",E39+1))</f>
        <v>45022</v>
      </c>
      <c r="G39" s="17">
        <f t="shared" ref="G39:G43" si="83">IF(F39="","",IF(MONTH(F39+1)&lt;&gt;MONTH(F39),"",F39+1))</f>
        <v>45023</v>
      </c>
      <c r="H39" s="17">
        <f t="shared" ref="H39:H43" si="84">IF(G39="","",IF(MONTH(G39+1)&lt;&gt;MONTH(G39),"",G39+1))</f>
        <v>45024</v>
      </c>
      <c r="I39" s="13"/>
      <c r="J39" s="17">
        <f>IF(P38="","",IF(MONTH(P38+1)&lt;&gt;MONTH(P38),"",P38+1))</f>
        <v>45207</v>
      </c>
      <c r="K39" s="17">
        <f>IF(J39="","",IF(MONTH(J39+1)&lt;&gt;MONTH(J39),"",J39+1))</f>
        <v>45208</v>
      </c>
      <c r="L39" s="17">
        <f t="shared" ref="L39:L43" si="85">IF(K39="","",IF(MONTH(K39+1)&lt;&gt;MONTH(K39),"",K39+1))</f>
        <v>45209</v>
      </c>
      <c r="M39" s="17">
        <f t="shared" ref="M39:M43" si="86">IF(L39="","",IF(MONTH(L39+1)&lt;&gt;MONTH(L39),"",L39+1))</f>
        <v>45210</v>
      </c>
      <c r="N39" s="17">
        <f t="shared" ref="N39:N43" si="87">IF(M39="","",IF(MONTH(M39+1)&lt;&gt;MONTH(M39),"",M39+1))</f>
        <v>45211</v>
      </c>
      <c r="O39" s="17">
        <f t="shared" ref="O39:O43" si="88">IF(N39="","",IF(MONTH(N39+1)&lt;&gt;MONTH(N39),"",N39+1))</f>
        <v>45212</v>
      </c>
      <c r="P39" s="17">
        <f t="shared" ref="P39:P43" si="89">IF(O39="","",IF(MONTH(O39+1)&lt;&gt;MONTH(O39),"",O39+1))</f>
        <v>45213</v>
      </c>
      <c r="Q39" s="13"/>
      <c r="R39" s="23">
        <f>IF(X38="","",IF(MONTH(X38+1)&lt;&gt;MONTH(X38),"",X38+1))</f>
        <v>45389</v>
      </c>
      <c r="S39" s="23">
        <f>IF(R39="","",IF(MONTH(R39+1)&lt;&gt;MONTH(R39),"",R39+1))</f>
        <v>45390</v>
      </c>
      <c r="T39" s="23">
        <f t="shared" ref="T39:T43" si="90">IF(S39="","",IF(MONTH(S39+1)&lt;&gt;MONTH(S39),"",S39+1))</f>
        <v>45391</v>
      </c>
      <c r="U39" s="23">
        <f t="shared" ref="U39:U43" si="91">IF(T39="","",IF(MONTH(T39+1)&lt;&gt;MONTH(T39),"",T39+1))</f>
        <v>45392</v>
      </c>
      <c r="V39" s="23">
        <f t="shared" ref="V39:V43" si="92">IF(U39="","",IF(MONTH(U39+1)&lt;&gt;MONTH(U39),"",U39+1))</f>
        <v>45393</v>
      </c>
      <c r="W39" s="23">
        <f t="shared" ref="W39:W43" si="93">IF(V39="","",IF(MONTH(V39+1)&lt;&gt;MONTH(V39),"",V39+1))</f>
        <v>45394</v>
      </c>
      <c r="X39" s="23">
        <f t="shared" ref="X39:X43" si="94">IF(W39="","",IF(MONTH(W39+1)&lt;&gt;MONTH(W39),"",W39+1))</f>
        <v>45395</v>
      </c>
      <c r="Y39" s="13"/>
      <c r="Z39" s="23">
        <f>IF(AF38="","",IF(MONTH(AF38+1)&lt;&gt;MONTH(AF38),"",AF38+1))</f>
        <v>45571</v>
      </c>
      <c r="AA39" s="23">
        <f>IF(Z39="","",IF(MONTH(Z39+1)&lt;&gt;MONTH(Z39),"",Z39+1))</f>
        <v>45572</v>
      </c>
      <c r="AB39" s="23">
        <f t="shared" ref="AB39:AB43" si="95">IF(AA39="","",IF(MONTH(AA39+1)&lt;&gt;MONTH(AA39),"",AA39+1))</f>
        <v>45573</v>
      </c>
      <c r="AC39" s="23">
        <f t="shared" ref="AC39:AC43" si="96">IF(AB39="","",IF(MONTH(AB39+1)&lt;&gt;MONTH(AB39),"",AB39+1))</f>
        <v>45574</v>
      </c>
      <c r="AD39" s="23">
        <f t="shared" ref="AD39:AD43" si="97">IF(AC39="","",IF(MONTH(AC39+1)&lt;&gt;MONTH(AC39),"",AC39+1))</f>
        <v>45575</v>
      </c>
      <c r="AE39" s="23">
        <f t="shared" ref="AE39:AE43" si="98">IF(AD39="","",IF(MONTH(AD39+1)&lt;&gt;MONTH(AD39),"",AD39+1))</f>
        <v>45576</v>
      </c>
      <c r="AF39" s="23">
        <f t="shared" ref="AF39:AF43" si="99">IF(AE39="","",IF(MONTH(AE39+1)&lt;&gt;MONTH(AE39),"",AE39+1))</f>
        <v>45577</v>
      </c>
      <c r="AG39" s="13"/>
    </row>
    <row r="40" spans="2:33" x14ac:dyDescent="0.2">
      <c r="B40" s="17">
        <f t="shared" ref="B40:B43" si="100">IF(H39="","",IF(MONTH(H39+1)&lt;&gt;MONTH(H39),"",H39+1))</f>
        <v>45025</v>
      </c>
      <c r="C40" s="17">
        <f t="shared" ref="C40:C43" si="101">IF(B40="","",IF(MONTH(B40+1)&lt;&gt;MONTH(B40),"",B40+1))</f>
        <v>45026</v>
      </c>
      <c r="D40" s="17">
        <f t="shared" si="80"/>
        <v>45027</v>
      </c>
      <c r="E40" s="17">
        <f t="shared" si="81"/>
        <v>45028</v>
      </c>
      <c r="F40" s="17">
        <f t="shared" si="82"/>
        <v>45029</v>
      </c>
      <c r="G40" s="17">
        <f t="shared" si="83"/>
        <v>45030</v>
      </c>
      <c r="H40" s="17">
        <f t="shared" si="84"/>
        <v>45031</v>
      </c>
      <c r="I40" s="13"/>
      <c r="J40" s="17">
        <f t="shared" ref="J40:J43" si="102">IF(P39="","",IF(MONTH(P39+1)&lt;&gt;MONTH(P39),"",P39+1))</f>
        <v>45214</v>
      </c>
      <c r="K40" s="17">
        <f t="shared" ref="K40:K43" si="103">IF(J40="","",IF(MONTH(J40+1)&lt;&gt;MONTH(J40),"",J40+1))</f>
        <v>45215</v>
      </c>
      <c r="L40" s="17">
        <f t="shared" si="85"/>
        <v>45216</v>
      </c>
      <c r="M40" s="17">
        <f t="shared" si="86"/>
        <v>45217</v>
      </c>
      <c r="N40" s="17">
        <f t="shared" si="87"/>
        <v>45218</v>
      </c>
      <c r="O40" s="17">
        <f t="shared" si="88"/>
        <v>45219</v>
      </c>
      <c r="P40" s="17">
        <f t="shared" si="89"/>
        <v>45220</v>
      </c>
      <c r="Q40" s="13"/>
      <c r="R40" s="23">
        <f t="shared" ref="R40:R43" si="104">IF(X39="","",IF(MONTH(X39+1)&lt;&gt;MONTH(X39),"",X39+1))</f>
        <v>45396</v>
      </c>
      <c r="S40" s="23">
        <f t="shared" ref="S40:S43" si="105">IF(R40="","",IF(MONTH(R40+1)&lt;&gt;MONTH(R40),"",R40+1))</f>
        <v>45397</v>
      </c>
      <c r="T40" s="23">
        <f t="shared" si="90"/>
        <v>45398</v>
      </c>
      <c r="U40" s="23">
        <f t="shared" si="91"/>
        <v>45399</v>
      </c>
      <c r="V40" s="23">
        <f t="shared" si="92"/>
        <v>45400</v>
      </c>
      <c r="W40" s="23">
        <f t="shared" si="93"/>
        <v>45401</v>
      </c>
      <c r="X40" s="23">
        <f t="shared" si="94"/>
        <v>45402</v>
      </c>
      <c r="Y40" s="13"/>
      <c r="Z40" s="23">
        <f t="shared" ref="Z40:Z43" si="106">IF(AF39="","",IF(MONTH(AF39+1)&lt;&gt;MONTH(AF39),"",AF39+1))</f>
        <v>45578</v>
      </c>
      <c r="AA40" s="23">
        <f t="shared" ref="AA40:AA43" si="107">IF(Z40="","",IF(MONTH(Z40+1)&lt;&gt;MONTH(Z40),"",Z40+1))</f>
        <v>45579</v>
      </c>
      <c r="AB40" s="23">
        <f t="shared" si="95"/>
        <v>45580</v>
      </c>
      <c r="AC40" s="23">
        <f t="shared" si="96"/>
        <v>45581</v>
      </c>
      <c r="AD40" s="23">
        <f t="shared" si="97"/>
        <v>45582</v>
      </c>
      <c r="AE40" s="23">
        <f t="shared" si="98"/>
        <v>45583</v>
      </c>
      <c r="AF40" s="23">
        <f t="shared" si="99"/>
        <v>45584</v>
      </c>
      <c r="AG40" s="13"/>
    </row>
    <row r="41" spans="2:33" x14ac:dyDescent="0.2">
      <c r="B41" s="17">
        <f t="shared" si="100"/>
        <v>45032</v>
      </c>
      <c r="C41" s="17">
        <f t="shared" si="101"/>
        <v>45033</v>
      </c>
      <c r="D41" s="17">
        <f t="shared" si="80"/>
        <v>45034</v>
      </c>
      <c r="E41" s="17">
        <f t="shared" si="81"/>
        <v>45035</v>
      </c>
      <c r="F41" s="17">
        <f t="shared" si="82"/>
        <v>45036</v>
      </c>
      <c r="G41" s="17">
        <f t="shared" si="83"/>
        <v>45037</v>
      </c>
      <c r="H41" s="17">
        <f t="shared" si="84"/>
        <v>45038</v>
      </c>
      <c r="I41" s="13"/>
      <c r="J41" s="17">
        <f t="shared" si="102"/>
        <v>45221</v>
      </c>
      <c r="K41" s="17">
        <f t="shared" si="103"/>
        <v>45222</v>
      </c>
      <c r="L41" s="17">
        <f t="shared" si="85"/>
        <v>45223</v>
      </c>
      <c r="M41" s="17">
        <f t="shared" si="86"/>
        <v>45224</v>
      </c>
      <c r="N41" s="17">
        <f t="shared" si="87"/>
        <v>45225</v>
      </c>
      <c r="O41" s="17">
        <f t="shared" si="88"/>
        <v>45226</v>
      </c>
      <c r="P41" s="17">
        <f t="shared" si="89"/>
        <v>45227</v>
      </c>
      <c r="Q41" s="13"/>
      <c r="R41" s="23">
        <f t="shared" si="104"/>
        <v>45403</v>
      </c>
      <c r="S41" s="23">
        <f t="shared" si="105"/>
        <v>45404</v>
      </c>
      <c r="T41" s="23">
        <f t="shared" si="90"/>
        <v>45405</v>
      </c>
      <c r="U41" s="23">
        <f t="shared" si="91"/>
        <v>45406</v>
      </c>
      <c r="V41" s="23">
        <f t="shared" si="92"/>
        <v>45407</v>
      </c>
      <c r="W41" s="23">
        <f t="shared" si="93"/>
        <v>45408</v>
      </c>
      <c r="X41" s="23">
        <f t="shared" si="94"/>
        <v>45409</v>
      </c>
      <c r="Y41" s="13"/>
      <c r="Z41" s="23">
        <f t="shared" si="106"/>
        <v>45585</v>
      </c>
      <c r="AA41" s="23">
        <f t="shared" si="107"/>
        <v>45586</v>
      </c>
      <c r="AB41" s="23">
        <f t="shared" si="95"/>
        <v>45587</v>
      </c>
      <c r="AC41" s="23">
        <f t="shared" si="96"/>
        <v>45588</v>
      </c>
      <c r="AD41" s="23">
        <f t="shared" si="97"/>
        <v>45589</v>
      </c>
      <c r="AE41" s="23">
        <f t="shared" si="98"/>
        <v>45590</v>
      </c>
      <c r="AF41" s="23">
        <f t="shared" si="99"/>
        <v>45591</v>
      </c>
      <c r="AG41" s="13"/>
    </row>
    <row r="42" spans="2:33" x14ac:dyDescent="0.2">
      <c r="B42" s="17">
        <f t="shared" si="100"/>
        <v>45039</v>
      </c>
      <c r="C42" s="17">
        <f t="shared" si="101"/>
        <v>45040</v>
      </c>
      <c r="D42" s="17">
        <f t="shared" si="80"/>
        <v>45041</v>
      </c>
      <c r="E42" s="17">
        <f t="shared" si="81"/>
        <v>45042</v>
      </c>
      <c r="F42" s="17">
        <f t="shared" si="82"/>
        <v>45043</v>
      </c>
      <c r="G42" s="17">
        <f t="shared" si="83"/>
        <v>45044</v>
      </c>
      <c r="H42" s="17">
        <f t="shared" si="84"/>
        <v>45045</v>
      </c>
      <c r="I42" s="13"/>
      <c r="J42" s="17">
        <f t="shared" si="102"/>
        <v>45228</v>
      </c>
      <c r="K42" s="17">
        <f t="shared" si="103"/>
        <v>45229</v>
      </c>
      <c r="L42" s="17">
        <f t="shared" si="85"/>
        <v>45230</v>
      </c>
      <c r="M42" s="17" t="str">
        <f t="shared" si="86"/>
        <v/>
      </c>
      <c r="N42" s="17" t="str">
        <f t="shared" si="87"/>
        <v/>
      </c>
      <c r="O42" s="17" t="str">
        <f t="shared" si="88"/>
        <v/>
      </c>
      <c r="P42" s="17" t="str">
        <f t="shared" si="89"/>
        <v/>
      </c>
      <c r="Q42" s="13"/>
      <c r="R42" s="23">
        <f t="shared" si="104"/>
        <v>45410</v>
      </c>
      <c r="S42" s="23">
        <f t="shared" si="105"/>
        <v>45411</v>
      </c>
      <c r="T42" s="23">
        <f t="shared" si="90"/>
        <v>45412</v>
      </c>
      <c r="U42" s="23" t="str">
        <f t="shared" si="91"/>
        <v/>
      </c>
      <c r="V42" s="23" t="str">
        <f t="shared" si="92"/>
        <v/>
      </c>
      <c r="W42" s="23" t="str">
        <f t="shared" si="93"/>
        <v/>
      </c>
      <c r="X42" s="23" t="str">
        <f t="shared" si="94"/>
        <v/>
      </c>
      <c r="Y42" s="13"/>
      <c r="Z42" s="23">
        <f t="shared" si="106"/>
        <v>45592</v>
      </c>
      <c r="AA42" s="23">
        <f t="shared" si="107"/>
        <v>45593</v>
      </c>
      <c r="AB42" s="23">
        <f t="shared" si="95"/>
        <v>45594</v>
      </c>
      <c r="AC42" s="23">
        <f t="shared" si="96"/>
        <v>45595</v>
      </c>
      <c r="AD42" s="23">
        <f t="shared" si="97"/>
        <v>45596</v>
      </c>
      <c r="AE42" s="23" t="str">
        <f t="shared" si="98"/>
        <v/>
      </c>
      <c r="AF42" s="23" t="str">
        <f t="shared" si="99"/>
        <v/>
      </c>
      <c r="AG42" s="13"/>
    </row>
    <row r="43" spans="2:33" x14ac:dyDescent="0.2">
      <c r="B43" s="17">
        <f t="shared" si="100"/>
        <v>45046</v>
      </c>
      <c r="C43" s="17" t="str">
        <f t="shared" si="101"/>
        <v/>
      </c>
      <c r="D43" s="17" t="str">
        <f t="shared" si="80"/>
        <v/>
      </c>
      <c r="E43" s="17" t="str">
        <f t="shared" si="81"/>
        <v/>
      </c>
      <c r="F43" s="17" t="str">
        <f t="shared" si="82"/>
        <v/>
      </c>
      <c r="G43" s="17" t="str">
        <f t="shared" si="83"/>
        <v/>
      </c>
      <c r="H43" s="17" t="str">
        <f t="shared" si="84"/>
        <v/>
      </c>
      <c r="I43" s="13"/>
      <c r="J43" s="17" t="str">
        <f t="shared" si="102"/>
        <v/>
      </c>
      <c r="K43" s="17" t="str">
        <f t="shared" si="103"/>
        <v/>
      </c>
      <c r="L43" s="17" t="str">
        <f t="shared" si="85"/>
        <v/>
      </c>
      <c r="M43" s="17" t="str">
        <f t="shared" si="86"/>
        <v/>
      </c>
      <c r="N43" s="17" t="str">
        <f t="shared" si="87"/>
        <v/>
      </c>
      <c r="O43" s="17" t="str">
        <f t="shared" si="88"/>
        <v/>
      </c>
      <c r="P43" s="17" t="str">
        <f t="shared" si="89"/>
        <v/>
      </c>
      <c r="Q43" s="13"/>
      <c r="R43" s="23" t="str">
        <f t="shared" si="104"/>
        <v/>
      </c>
      <c r="S43" s="23" t="str">
        <f t="shared" si="105"/>
        <v/>
      </c>
      <c r="T43" s="23" t="str">
        <f t="shared" si="90"/>
        <v/>
      </c>
      <c r="U43" s="23" t="str">
        <f t="shared" si="91"/>
        <v/>
      </c>
      <c r="V43" s="23" t="str">
        <f t="shared" si="92"/>
        <v/>
      </c>
      <c r="W43" s="23" t="str">
        <f t="shared" si="93"/>
        <v/>
      </c>
      <c r="X43" s="23" t="str">
        <f t="shared" si="94"/>
        <v/>
      </c>
      <c r="Y43" s="13"/>
      <c r="Z43" s="23" t="str">
        <f t="shared" si="106"/>
        <v/>
      </c>
      <c r="AA43" s="23" t="str">
        <f t="shared" si="107"/>
        <v/>
      </c>
      <c r="AB43" s="23" t="str">
        <f t="shared" si="95"/>
        <v/>
      </c>
      <c r="AC43" s="23" t="str">
        <f t="shared" si="96"/>
        <v/>
      </c>
      <c r="AD43" s="23" t="str">
        <f t="shared" si="97"/>
        <v/>
      </c>
      <c r="AE43" s="23" t="str">
        <f t="shared" si="98"/>
        <v/>
      </c>
      <c r="AF43" s="23" t="str">
        <f t="shared" si="99"/>
        <v/>
      </c>
      <c r="AG43" s="13"/>
    </row>
    <row r="45" spans="2:33" ht="15.75" x14ac:dyDescent="0.2">
      <c r="B45" s="148">
        <f>DATE(YEAR(B36),MONTH(B36)+1,1)</f>
        <v>45047</v>
      </c>
      <c r="C45" s="149"/>
      <c r="D45" s="149"/>
      <c r="E45" s="149"/>
      <c r="F45" s="149"/>
      <c r="G45" s="149"/>
      <c r="H45" s="150"/>
      <c r="J45" s="148">
        <f>DATE(YEAR(J36),MONTH(J36)+1,1)</f>
        <v>45231</v>
      </c>
      <c r="K45" s="149"/>
      <c r="L45" s="149"/>
      <c r="M45" s="149"/>
      <c r="N45" s="149"/>
      <c r="O45" s="149"/>
      <c r="P45" s="150"/>
      <c r="R45" s="151">
        <f>DATE(YEAR(R36),MONTH(R36)+1,1)</f>
        <v>45413</v>
      </c>
      <c r="S45" s="152"/>
      <c r="T45" s="152"/>
      <c r="U45" s="152"/>
      <c r="V45" s="152"/>
      <c r="W45" s="152"/>
      <c r="X45" s="153"/>
      <c r="Z45" s="151">
        <f>DATE(YEAR(Z36),MONTH(Z36)+1,1)</f>
        <v>45597</v>
      </c>
      <c r="AA45" s="152"/>
      <c r="AB45" s="152"/>
      <c r="AC45" s="152"/>
      <c r="AD45" s="152"/>
      <c r="AE45" s="152"/>
      <c r="AF45" s="153"/>
    </row>
    <row r="46" spans="2:33" x14ac:dyDescent="0.2">
      <c r="B46" s="14" t="str">
        <f>CHOOSE(1+MOD($R$3+1-2,7),"Su","M","Tu","W","Th","F","Sa")</f>
        <v>Su</v>
      </c>
      <c r="C46" s="15" t="str">
        <f>CHOOSE(1+MOD($R$3+2-2,7),"Su","M","Tu","W","Th","F","Sa")</f>
        <v>M</v>
      </c>
      <c r="D46" s="15" t="str">
        <f>CHOOSE(1+MOD($R$3+3-2,7),"Su","M","Tu","W","Th","F","Sa")</f>
        <v>Tu</v>
      </c>
      <c r="E46" s="15" t="str">
        <f>CHOOSE(1+MOD($R$3+4-2,7),"Su","M","Tu","W","Th","F","Sa")</f>
        <v>W</v>
      </c>
      <c r="F46" s="15" t="str">
        <f>CHOOSE(1+MOD($R$3+5-2,7),"Su","M","Tu","W","Th","F","Sa")</f>
        <v>Th</v>
      </c>
      <c r="G46" s="15" t="str">
        <f>CHOOSE(1+MOD($R$3+6-2,7),"Su","M","Tu","W","Th","F","Sa")</f>
        <v>F</v>
      </c>
      <c r="H46" s="16" t="str">
        <f>CHOOSE(1+MOD($R$3+7-2,7),"Su","M","Tu","W","Th","F","Sa")</f>
        <v>Sa</v>
      </c>
      <c r="I46" s="13"/>
      <c r="J46" s="14" t="str">
        <f>CHOOSE(1+MOD($R$3+1-2,7),"Su","M","Tu","W","Th","F","Sa")</f>
        <v>Su</v>
      </c>
      <c r="K46" s="15" t="str">
        <f>CHOOSE(1+MOD($R$3+2-2,7),"Su","M","Tu","W","Th","F","Sa")</f>
        <v>M</v>
      </c>
      <c r="L46" s="15" t="str">
        <f>CHOOSE(1+MOD($R$3+3-2,7),"Su","M","Tu","W","Th","F","Sa")</f>
        <v>Tu</v>
      </c>
      <c r="M46" s="15" t="str">
        <f>CHOOSE(1+MOD($R$3+4-2,7),"Su","M","Tu","W","Th","F","Sa")</f>
        <v>W</v>
      </c>
      <c r="N46" s="15" t="str">
        <f>CHOOSE(1+MOD($R$3+5-2,7),"Su","M","Tu","W","Th","F","Sa")</f>
        <v>Th</v>
      </c>
      <c r="O46" s="15" t="str">
        <f>CHOOSE(1+MOD($R$3+6-2,7),"Su","M","Tu","W","Th","F","Sa")</f>
        <v>F</v>
      </c>
      <c r="P46" s="16" t="str">
        <f>CHOOSE(1+MOD($R$3+7-2,7),"Su","M","Tu","W","Th","F","Sa")</f>
        <v>Sa</v>
      </c>
      <c r="Q46" s="13"/>
      <c r="R46" s="20" t="str">
        <f>CHOOSE(1+MOD($R$3+1-2,7),"Su","M","Tu","W","Th","F","Sa")</f>
        <v>Su</v>
      </c>
      <c r="S46" s="21" t="str">
        <f>CHOOSE(1+MOD($R$3+2-2,7),"Su","M","Tu","W","Th","F","Sa")</f>
        <v>M</v>
      </c>
      <c r="T46" s="21" t="str">
        <f>CHOOSE(1+MOD($R$3+3-2,7),"Su","M","Tu","W","Th","F","Sa")</f>
        <v>Tu</v>
      </c>
      <c r="U46" s="21" t="str">
        <f>CHOOSE(1+MOD($R$3+4-2,7),"Su","M","Tu","W","Th","F","Sa")</f>
        <v>W</v>
      </c>
      <c r="V46" s="21" t="str">
        <f>CHOOSE(1+MOD($R$3+5-2,7),"Su","M","Tu","W","Th","F","Sa")</f>
        <v>Th</v>
      </c>
      <c r="W46" s="21" t="str">
        <f>CHOOSE(1+MOD($R$3+6-2,7),"Su","M","Tu","W","Th","F","Sa")</f>
        <v>F</v>
      </c>
      <c r="X46" s="22" t="str">
        <f>CHOOSE(1+MOD($R$3+7-2,7),"Su","M","Tu","W","Th","F","Sa")</f>
        <v>Sa</v>
      </c>
      <c r="Y46" s="13"/>
      <c r="Z46" s="20" t="str">
        <f>CHOOSE(1+MOD($R$3+1-2,7),"Su","M","Tu","W","Th","F","Sa")</f>
        <v>Su</v>
      </c>
      <c r="AA46" s="21" t="str">
        <f>CHOOSE(1+MOD($R$3+2-2,7),"Su","M","Tu","W","Th","F","Sa")</f>
        <v>M</v>
      </c>
      <c r="AB46" s="21" t="str">
        <f>CHOOSE(1+MOD($R$3+3-2,7),"Su","M","Tu","W","Th","F","Sa")</f>
        <v>Tu</v>
      </c>
      <c r="AC46" s="21" t="str">
        <f>CHOOSE(1+MOD($R$3+4-2,7),"Su","M","Tu","W","Th","F","Sa")</f>
        <v>W</v>
      </c>
      <c r="AD46" s="21" t="str">
        <f>CHOOSE(1+MOD($R$3+5-2,7),"Su","M","Tu","W","Th","F","Sa")</f>
        <v>Th</v>
      </c>
      <c r="AE46" s="21" t="str">
        <f>CHOOSE(1+MOD($R$3+6-2,7),"Su","M","Tu","W","Th","F","Sa")</f>
        <v>F</v>
      </c>
      <c r="AF46" s="22" t="str">
        <f>CHOOSE(1+MOD($R$3+7-2,7),"Su","M","Tu","W","Th","F","Sa")</f>
        <v>Sa</v>
      </c>
      <c r="AG46" s="13"/>
    </row>
    <row r="47" spans="2:33" x14ac:dyDescent="0.2">
      <c r="B47" s="17" t="str">
        <f>IF(WEEKDAY(B45,1)=$R$3,B45,"")</f>
        <v/>
      </c>
      <c r="C47" s="17">
        <f>IF(B47="",IF(WEEKDAY(B45,1)=MOD($R$3,7)+1,B45,""),B47+1)</f>
        <v>45047</v>
      </c>
      <c r="D47" s="17">
        <f>IF(C47="",IF(WEEKDAY(B45,1)=MOD($R$3+1,7)+1,B45,""),C47+1)</f>
        <v>45048</v>
      </c>
      <c r="E47" s="17">
        <f>IF(D47="",IF(WEEKDAY(B45,1)=MOD($R$3+2,7)+1,B45,""),D47+1)</f>
        <v>45049</v>
      </c>
      <c r="F47" s="17">
        <f>IF(E47="",IF(WEEKDAY(B45,1)=MOD($R$3+3,7)+1,B45,""),E47+1)</f>
        <v>45050</v>
      </c>
      <c r="G47" s="17">
        <f>IF(F47="",IF(WEEKDAY(B45,1)=MOD($R$3+4,7)+1,B45,""),F47+1)</f>
        <v>45051</v>
      </c>
      <c r="H47" s="17">
        <f>IF(G47="",IF(WEEKDAY(B45,1)=MOD($R$3+5,7)+1,B45,""),G47+1)</f>
        <v>45052</v>
      </c>
      <c r="I47" s="13"/>
      <c r="J47" s="17" t="str">
        <f>IF(WEEKDAY(J45,1)=$R$3,J45,"")</f>
        <v/>
      </c>
      <c r="K47" s="17" t="str">
        <f>IF(J47="",IF(WEEKDAY(J45,1)=MOD($R$3,7)+1,J45,""),J47+1)</f>
        <v/>
      </c>
      <c r="L47" s="17" t="str">
        <f>IF(K47="",IF(WEEKDAY(J45,1)=MOD($R$3+1,7)+1,J45,""),K47+1)</f>
        <v/>
      </c>
      <c r="M47" s="17">
        <f>IF(L47="",IF(WEEKDAY(J45,1)=MOD($R$3+2,7)+1,J45,""),L47+1)</f>
        <v>45231</v>
      </c>
      <c r="N47" s="17">
        <f>IF(M47="",IF(WEEKDAY(J45,1)=MOD($R$3+3,7)+1,J45,""),M47+1)</f>
        <v>45232</v>
      </c>
      <c r="O47" s="17">
        <f>IF(N47="",IF(WEEKDAY(J45,1)=MOD($R$3+4,7)+1,J45,""),N47+1)</f>
        <v>45233</v>
      </c>
      <c r="P47" s="17">
        <f>IF(O47="",IF(WEEKDAY(J45,1)=MOD($R$3+5,7)+1,J45,""),O47+1)</f>
        <v>45234</v>
      </c>
      <c r="Q47" s="13"/>
      <c r="R47" s="23" t="str">
        <f>IF(WEEKDAY(R45,1)=$R$3,R45,"")</f>
        <v/>
      </c>
      <c r="S47" s="23" t="str">
        <f>IF(R47="",IF(WEEKDAY(R45,1)=MOD($R$3,7)+1,R45,""),R47+1)</f>
        <v/>
      </c>
      <c r="T47" s="23" t="str">
        <f>IF(S47="",IF(WEEKDAY(R45,1)=MOD($R$3+1,7)+1,R45,""),S47+1)</f>
        <v/>
      </c>
      <c r="U47" s="23">
        <f>IF(T47="",IF(WEEKDAY(R45,1)=MOD($R$3+2,7)+1,R45,""),T47+1)</f>
        <v>45413</v>
      </c>
      <c r="V47" s="23">
        <f>IF(U47="",IF(WEEKDAY(R45,1)=MOD($R$3+3,7)+1,R45,""),U47+1)</f>
        <v>45414</v>
      </c>
      <c r="W47" s="23">
        <f>IF(V47="",IF(WEEKDAY(R45,1)=MOD($R$3+4,7)+1,R45,""),V47+1)</f>
        <v>45415</v>
      </c>
      <c r="X47" s="23">
        <f>IF(W47="",IF(WEEKDAY(R45,1)=MOD($R$3+5,7)+1,R45,""),W47+1)</f>
        <v>45416</v>
      </c>
      <c r="Y47" s="13"/>
      <c r="Z47" s="23" t="str">
        <f>IF(WEEKDAY(Z45,1)=$R$3,Z45,"")</f>
        <v/>
      </c>
      <c r="AA47" s="23" t="str">
        <f>IF(Z47="",IF(WEEKDAY(Z45,1)=MOD($R$3,7)+1,Z45,""),Z47+1)</f>
        <v/>
      </c>
      <c r="AB47" s="23" t="str">
        <f>IF(AA47="",IF(WEEKDAY(Z45,1)=MOD($R$3+1,7)+1,Z45,""),AA47+1)</f>
        <v/>
      </c>
      <c r="AC47" s="23" t="str">
        <f>IF(AB47="",IF(WEEKDAY(Z45,1)=MOD($R$3+2,7)+1,Z45,""),AB47+1)</f>
        <v/>
      </c>
      <c r="AD47" s="23" t="str">
        <f>IF(AC47="",IF(WEEKDAY(Z45,1)=MOD($R$3+3,7)+1,Z45,""),AC47+1)</f>
        <v/>
      </c>
      <c r="AE47" s="23">
        <f>IF(AD47="",IF(WEEKDAY(Z45,1)=MOD($R$3+4,7)+1,Z45,""),AD47+1)</f>
        <v>45597</v>
      </c>
      <c r="AF47" s="23">
        <f>IF(AE47="",IF(WEEKDAY(Z45,1)=MOD($R$3+5,7)+1,Z45,""),AE47+1)</f>
        <v>45598</v>
      </c>
      <c r="AG47" s="13"/>
    </row>
    <row r="48" spans="2:33" x14ac:dyDescent="0.2">
      <c r="B48" s="17">
        <f>IF(H47="","",IF(MONTH(H47+1)&lt;&gt;MONTH(H47),"",H47+1))</f>
        <v>45053</v>
      </c>
      <c r="C48" s="17">
        <f>IF(B48="","",IF(MONTH(B48+1)&lt;&gt;MONTH(B48),"",B48+1))</f>
        <v>45054</v>
      </c>
      <c r="D48" s="17">
        <f t="shared" ref="D48:D52" si="108">IF(C48="","",IF(MONTH(C48+1)&lt;&gt;MONTH(C48),"",C48+1))</f>
        <v>45055</v>
      </c>
      <c r="E48" s="17">
        <f t="shared" ref="E48:E52" si="109">IF(D48="","",IF(MONTH(D48+1)&lt;&gt;MONTH(D48),"",D48+1))</f>
        <v>45056</v>
      </c>
      <c r="F48" s="17">
        <f t="shared" ref="F48:F52" si="110">IF(E48="","",IF(MONTH(E48+1)&lt;&gt;MONTH(E48),"",E48+1))</f>
        <v>45057</v>
      </c>
      <c r="G48" s="17">
        <f t="shared" ref="G48:G52" si="111">IF(F48="","",IF(MONTH(F48+1)&lt;&gt;MONTH(F48),"",F48+1))</f>
        <v>45058</v>
      </c>
      <c r="H48" s="17">
        <f t="shared" ref="H48:H52" si="112">IF(G48="","",IF(MONTH(G48+1)&lt;&gt;MONTH(G48),"",G48+1))</f>
        <v>45059</v>
      </c>
      <c r="I48" s="13"/>
      <c r="J48" s="17">
        <f>IF(P47="","",IF(MONTH(P47+1)&lt;&gt;MONTH(P47),"",P47+1))</f>
        <v>45235</v>
      </c>
      <c r="K48" s="17">
        <f>IF(J48="","",IF(MONTH(J48+1)&lt;&gt;MONTH(J48),"",J48+1))</f>
        <v>45236</v>
      </c>
      <c r="L48" s="17">
        <f t="shared" ref="L48:L52" si="113">IF(K48="","",IF(MONTH(K48+1)&lt;&gt;MONTH(K48),"",K48+1))</f>
        <v>45237</v>
      </c>
      <c r="M48" s="17">
        <f t="shared" ref="M48:M52" si="114">IF(L48="","",IF(MONTH(L48+1)&lt;&gt;MONTH(L48),"",L48+1))</f>
        <v>45238</v>
      </c>
      <c r="N48" s="17">
        <f t="shared" ref="N48:N52" si="115">IF(M48="","",IF(MONTH(M48+1)&lt;&gt;MONTH(M48),"",M48+1))</f>
        <v>45239</v>
      </c>
      <c r="O48" s="17">
        <f t="shared" ref="O48:O52" si="116">IF(N48="","",IF(MONTH(N48+1)&lt;&gt;MONTH(N48),"",N48+1))</f>
        <v>45240</v>
      </c>
      <c r="P48" s="17">
        <f t="shared" ref="P48:P52" si="117">IF(O48="","",IF(MONTH(O48+1)&lt;&gt;MONTH(O48),"",O48+1))</f>
        <v>45241</v>
      </c>
      <c r="Q48" s="13"/>
      <c r="R48" s="23">
        <f>IF(X47="","",IF(MONTH(X47+1)&lt;&gt;MONTH(X47),"",X47+1))</f>
        <v>45417</v>
      </c>
      <c r="S48" s="23">
        <f>IF(R48="","",IF(MONTH(R48+1)&lt;&gt;MONTH(R48),"",R48+1))</f>
        <v>45418</v>
      </c>
      <c r="T48" s="23">
        <f t="shared" ref="T48:T52" si="118">IF(S48="","",IF(MONTH(S48+1)&lt;&gt;MONTH(S48),"",S48+1))</f>
        <v>45419</v>
      </c>
      <c r="U48" s="23">
        <f t="shared" ref="U48:U52" si="119">IF(T48="","",IF(MONTH(T48+1)&lt;&gt;MONTH(T48),"",T48+1))</f>
        <v>45420</v>
      </c>
      <c r="V48" s="23">
        <f t="shared" ref="V48:V52" si="120">IF(U48="","",IF(MONTH(U48+1)&lt;&gt;MONTH(U48),"",U48+1))</f>
        <v>45421</v>
      </c>
      <c r="W48" s="23">
        <f t="shared" ref="W48:W52" si="121">IF(V48="","",IF(MONTH(V48+1)&lt;&gt;MONTH(V48),"",V48+1))</f>
        <v>45422</v>
      </c>
      <c r="X48" s="23">
        <f t="shared" ref="X48:X52" si="122">IF(W48="","",IF(MONTH(W48+1)&lt;&gt;MONTH(W48),"",W48+1))</f>
        <v>45423</v>
      </c>
      <c r="Y48" s="13"/>
      <c r="Z48" s="23">
        <f>IF(AF47="","",IF(MONTH(AF47+1)&lt;&gt;MONTH(AF47),"",AF47+1))</f>
        <v>45599</v>
      </c>
      <c r="AA48" s="23">
        <f>IF(Z48="","",IF(MONTH(Z48+1)&lt;&gt;MONTH(Z48),"",Z48+1))</f>
        <v>45600</v>
      </c>
      <c r="AB48" s="23">
        <f t="shared" ref="AB48:AB52" si="123">IF(AA48="","",IF(MONTH(AA48+1)&lt;&gt;MONTH(AA48),"",AA48+1))</f>
        <v>45601</v>
      </c>
      <c r="AC48" s="23">
        <f t="shared" ref="AC48:AC52" si="124">IF(AB48="","",IF(MONTH(AB48+1)&lt;&gt;MONTH(AB48),"",AB48+1))</f>
        <v>45602</v>
      </c>
      <c r="AD48" s="23">
        <f t="shared" ref="AD48:AD52" si="125">IF(AC48="","",IF(MONTH(AC48+1)&lt;&gt;MONTH(AC48),"",AC48+1))</f>
        <v>45603</v>
      </c>
      <c r="AE48" s="23">
        <f t="shared" ref="AE48:AE52" si="126">IF(AD48="","",IF(MONTH(AD48+1)&lt;&gt;MONTH(AD48),"",AD48+1))</f>
        <v>45604</v>
      </c>
      <c r="AF48" s="23">
        <f t="shared" ref="AF48:AF52" si="127">IF(AE48="","",IF(MONTH(AE48+1)&lt;&gt;MONTH(AE48),"",AE48+1))</f>
        <v>45605</v>
      </c>
      <c r="AG48" s="13"/>
    </row>
    <row r="49" spans="2:33" x14ac:dyDescent="0.2">
      <c r="B49" s="17">
        <f t="shared" ref="B49:B52" si="128">IF(H48="","",IF(MONTH(H48+1)&lt;&gt;MONTH(H48),"",H48+1))</f>
        <v>45060</v>
      </c>
      <c r="C49" s="17">
        <f t="shared" ref="C49:C52" si="129">IF(B49="","",IF(MONTH(B49+1)&lt;&gt;MONTH(B49),"",B49+1))</f>
        <v>45061</v>
      </c>
      <c r="D49" s="17">
        <f t="shared" si="108"/>
        <v>45062</v>
      </c>
      <c r="E49" s="17">
        <f t="shared" si="109"/>
        <v>45063</v>
      </c>
      <c r="F49" s="17">
        <f t="shared" si="110"/>
        <v>45064</v>
      </c>
      <c r="G49" s="17">
        <f t="shared" si="111"/>
        <v>45065</v>
      </c>
      <c r="H49" s="17">
        <f t="shared" si="112"/>
        <v>45066</v>
      </c>
      <c r="I49" s="13"/>
      <c r="J49" s="17">
        <f t="shared" ref="J49:J52" si="130">IF(P48="","",IF(MONTH(P48+1)&lt;&gt;MONTH(P48),"",P48+1))</f>
        <v>45242</v>
      </c>
      <c r="K49" s="17">
        <f t="shared" ref="K49:K52" si="131">IF(J49="","",IF(MONTH(J49+1)&lt;&gt;MONTH(J49),"",J49+1))</f>
        <v>45243</v>
      </c>
      <c r="L49" s="17">
        <f t="shared" si="113"/>
        <v>45244</v>
      </c>
      <c r="M49" s="17">
        <f t="shared" si="114"/>
        <v>45245</v>
      </c>
      <c r="N49" s="17">
        <f t="shared" si="115"/>
        <v>45246</v>
      </c>
      <c r="O49" s="17">
        <f t="shared" si="116"/>
        <v>45247</v>
      </c>
      <c r="P49" s="17">
        <f t="shared" si="117"/>
        <v>45248</v>
      </c>
      <c r="Q49" s="13"/>
      <c r="R49" s="23">
        <f t="shared" ref="R49:R52" si="132">IF(X48="","",IF(MONTH(X48+1)&lt;&gt;MONTH(X48),"",X48+1))</f>
        <v>45424</v>
      </c>
      <c r="S49" s="23">
        <f t="shared" ref="S49:S52" si="133">IF(R49="","",IF(MONTH(R49+1)&lt;&gt;MONTH(R49),"",R49+1))</f>
        <v>45425</v>
      </c>
      <c r="T49" s="23">
        <f t="shared" si="118"/>
        <v>45426</v>
      </c>
      <c r="U49" s="23">
        <f t="shared" si="119"/>
        <v>45427</v>
      </c>
      <c r="V49" s="23">
        <f t="shared" si="120"/>
        <v>45428</v>
      </c>
      <c r="W49" s="23">
        <f t="shared" si="121"/>
        <v>45429</v>
      </c>
      <c r="X49" s="23">
        <f t="shared" si="122"/>
        <v>45430</v>
      </c>
      <c r="Y49" s="13"/>
      <c r="Z49" s="23">
        <f t="shared" ref="Z49:Z52" si="134">IF(AF48="","",IF(MONTH(AF48+1)&lt;&gt;MONTH(AF48),"",AF48+1))</f>
        <v>45606</v>
      </c>
      <c r="AA49" s="23">
        <f t="shared" ref="AA49:AA52" si="135">IF(Z49="","",IF(MONTH(Z49+1)&lt;&gt;MONTH(Z49),"",Z49+1))</f>
        <v>45607</v>
      </c>
      <c r="AB49" s="23">
        <f t="shared" si="123"/>
        <v>45608</v>
      </c>
      <c r="AC49" s="23">
        <f t="shared" si="124"/>
        <v>45609</v>
      </c>
      <c r="AD49" s="23">
        <f t="shared" si="125"/>
        <v>45610</v>
      </c>
      <c r="AE49" s="23">
        <f t="shared" si="126"/>
        <v>45611</v>
      </c>
      <c r="AF49" s="23">
        <f t="shared" si="127"/>
        <v>45612</v>
      </c>
      <c r="AG49" s="13"/>
    </row>
    <row r="50" spans="2:33" x14ac:dyDescent="0.2">
      <c r="B50" s="17">
        <f t="shared" si="128"/>
        <v>45067</v>
      </c>
      <c r="C50" s="17">
        <f t="shared" si="129"/>
        <v>45068</v>
      </c>
      <c r="D50" s="17">
        <f t="shared" si="108"/>
        <v>45069</v>
      </c>
      <c r="E50" s="17">
        <f t="shared" si="109"/>
        <v>45070</v>
      </c>
      <c r="F50" s="17">
        <f t="shared" si="110"/>
        <v>45071</v>
      </c>
      <c r="G50" s="17">
        <f t="shared" si="111"/>
        <v>45072</v>
      </c>
      <c r="H50" s="17">
        <f t="shared" si="112"/>
        <v>45073</v>
      </c>
      <c r="I50" s="13"/>
      <c r="J50" s="17">
        <f t="shared" si="130"/>
        <v>45249</v>
      </c>
      <c r="K50" s="17">
        <f t="shared" si="131"/>
        <v>45250</v>
      </c>
      <c r="L50" s="17">
        <f t="shared" si="113"/>
        <v>45251</v>
      </c>
      <c r="M50" s="17">
        <f t="shared" si="114"/>
        <v>45252</v>
      </c>
      <c r="N50" s="17">
        <f t="shared" si="115"/>
        <v>45253</v>
      </c>
      <c r="O50" s="17">
        <f t="shared" si="116"/>
        <v>45254</v>
      </c>
      <c r="P50" s="17">
        <f t="shared" si="117"/>
        <v>45255</v>
      </c>
      <c r="Q50" s="13"/>
      <c r="R50" s="23">
        <f t="shared" si="132"/>
        <v>45431</v>
      </c>
      <c r="S50" s="23">
        <f t="shared" si="133"/>
        <v>45432</v>
      </c>
      <c r="T50" s="23">
        <f t="shared" si="118"/>
        <v>45433</v>
      </c>
      <c r="U50" s="23">
        <f t="shared" si="119"/>
        <v>45434</v>
      </c>
      <c r="V50" s="23">
        <f t="shared" si="120"/>
        <v>45435</v>
      </c>
      <c r="W50" s="23">
        <f t="shared" si="121"/>
        <v>45436</v>
      </c>
      <c r="X50" s="23">
        <f t="shared" si="122"/>
        <v>45437</v>
      </c>
      <c r="Y50" s="13"/>
      <c r="Z50" s="23">
        <f t="shared" si="134"/>
        <v>45613</v>
      </c>
      <c r="AA50" s="23">
        <f t="shared" si="135"/>
        <v>45614</v>
      </c>
      <c r="AB50" s="23">
        <f t="shared" si="123"/>
        <v>45615</v>
      </c>
      <c r="AC50" s="23">
        <f t="shared" si="124"/>
        <v>45616</v>
      </c>
      <c r="AD50" s="23">
        <f t="shared" si="125"/>
        <v>45617</v>
      </c>
      <c r="AE50" s="23">
        <f t="shared" si="126"/>
        <v>45618</v>
      </c>
      <c r="AF50" s="23">
        <f t="shared" si="127"/>
        <v>45619</v>
      </c>
      <c r="AG50" s="13"/>
    </row>
    <row r="51" spans="2:33" x14ac:dyDescent="0.2">
      <c r="B51" s="17">
        <f t="shared" si="128"/>
        <v>45074</v>
      </c>
      <c r="C51" s="17">
        <f t="shared" si="129"/>
        <v>45075</v>
      </c>
      <c r="D51" s="17">
        <f t="shared" si="108"/>
        <v>45076</v>
      </c>
      <c r="E51" s="17">
        <f t="shared" si="109"/>
        <v>45077</v>
      </c>
      <c r="F51" s="17" t="str">
        <f t="shared" si="110"/>
        <v/>
      </c>
      <c r="G51" s="17" t="str">
        <f t="shared" si="111"/>
        <v/>
      </c>
      <c r="H51" s="17" t="str">
        <f t="shared" si="112"/>
        <v/>
      </c>
      <c r="I51" s="13"/>
      <c r="J51" s="17">
        <f t="shared" si="130"/>
        <v>45256</v>
      </c>
      <c r="K51" s="17">
        <f t="shared" si="131"/>
        <v>45257</v>
      </c>
      <c r="L51" s="17">
        <f t="shared" si="113"/>
        <v>45258</v>
      </c>
      <c r="M51" s="17">
        <f t="shared" si="114"/>
        <v>45259</v>
      </c>
      <c r="N51" s="17">
        <f t="shared" si="115"/>
        <v>45260</v>
      </c>
      <c r="O51" s="17" t="str">
        <f t="shared" si="116"/>
        <v/>
      </c>
      <c r="P51" s="17" t="str">
        <f t="shared" si="117"/>
        <v/>
      </c>
      <c r="Q51" s="13"/>
      <c r="R51" s="23">
        <f t="shared" si="132"/>
        <v>45438</v>
      </c>
      <c r="S51" s="23">
        <f t="shared" si="133"/>
        <v>45439</v>
      </c>
      <c r="T51" s="23">
        <f t="shared" si="118"/>
        <v>45440</v>
      </c>
      <c r="U51" s="23">
        <f t="shared" si="119"/>
        <v>45441</v>
      </c>
      <c r="V51" s="23">
        <f t="shared" si="120"/>
        <v>45442</v>
      </c>
      <c r="W51" s="23">
        <f t="shared" si="121"/>
        <v>45443</v>
      </c>
      <c r="X51" s="23" t="str">
        <f t="shared" si="122"/>
        <v/>
      </c>
      <c r="Y51" s="13"/>
      <c r="Z51" s="23">
        <f t="shared" si="134"/>
        <v>45620</v>
      </c>
      <c r="AA51" s="23">
        <f t="shared" si="135"/>
        <v>45621</v>
      </c>
      <c r="AB51" s="23">
        <f t="shared" si="123"/>
        <v>45622</v>
      </c>
      <c r="AC51" s="23">
        <f t="shared" si="124"/>
        <v>45623</v>
      </c>
      <c r="AD51" s="23">
        <f t="shared" si="125"/>
        <v>45624</v>
      </c>
      <c r="AE51" s="23">
        <f t="shared" si="126"/>
        <v>45625</v>
      </c>
      <c r="AF51" s="23">
        <f t="shared" si="127"/>
        <v>45626</v>
      </c>
      <c r="AG51" s="13"/>
    </row>
    <row r="52" spans="2:33" x14ac:dyDescent="0.2">
      <c r="B52" s="17" t="str">
        <f t="shared" si="128"/>
        <v/>
      </c>
      <c r="C52" s="17" t="str">
        <f t="shared" si="129"/>
        <v/>
      </c>
      <c r="D52" s="17" t="str">
        <f t="shared" si="108"/>
        <v/>
      </c>
      <c r="E52" s="17" t="str">
        <f t="shared" si="109"/>
        <v/>
      </c>
      <c r="F52" s="17" t="str">
        <f t="shared" si="110"/>
        <v/>
      </c>
      <c r="G52" s="17" t="str">
        <f t="shared" si="111"/>
        <v/>
      </c>
      <c r="H52" s="17" t="str">
        <f t="shared" si="112"/>
        <v/>
      </c>
      <c r="I52" s="13"/>
      <c r="J52" s="17" t="str">
        <f t="shared" si="130"/>
        <v/>
      </c>
      <c r="K52" s="17" t="str">
        <f t="shared" si="131"/>
        <v/>
      </c>
      <c r="L52" s="17" t="str">
        <f t="shared" si="113"/>
        <v/>
      </c>
      <c r="M52" s="17" t="str">
        <f t="shared" si="114"/>
        <v/>
      </c>
      <c r="N52" s="17" t="str">
        <f t="shared" si="115"/>
        <v/>
      </c>
      <c r="O52" s="17" t="str">
        <f t="shared" si="116"/>
        <v/>
      </c>
      <c r="P52" s="17" t="str">
        <f t="shared" si="117"/>
        <v/>
      </c>
      <c r="Q52" s="13"/>
      <c r="R52" s="23" t="str">
        <f t="shared" si="132"/>
        <v/>
      </c>
      <c r="S52" s="23" t="str">
        <f t="shared" si="133"/>
        <v/>
      </c>
      <c r="T52" s="23" t="str">
        <f t="shared" si="118"/>
        <v/>
      </c>
      <c r="U52" s="23" t="str">
        <f t="shared" si="119"/>
        <v/>
      </c>
      <c r="V52" s="23" t="str">
        <f t="shared" si="120"/>
        <v/>
      </c>
      <c r="W52" s="23" t="str">
        <f t="shared" si="121"/>
        <v/>
      </c>
      <c r="X52" s="23" t="str">
        <f t="shared" si="122"/>
        <v/>
      </c>
      <c r="Y52" s="13"/>
      <c r="Z52" s="23" t="str">
        <f t="shared" si="134"/>
        <v/>
      </c>
      <c r="AA52" s="23" t="str">
        <f t="shared" si="135"/>
        <v/>
      </c>
      <c r="AB52" s="23" t="str">
        <f t="shared" si="123"/>
        <v/>
      </c>
      <c r="AC52" s="23" t="str">
        <f t="shared" si="124"/>
        <v/>
      </c>
      <c r="AD52" s="23" t="str">
        <f t="shared" si="125"/>
        <v/>
      </c>
      <c r="AE52" s="23" t="str">
        <f t="shared" si="126"/>
        <v/>
      </c>
      <c r="AF52" s="23" t="str">
        <f t="shared" si="127"/>
        <v/>
      </c>
      <c r="AG52" s="13"/>
    </row>
    <row r="54" spans="2:33" ht="15.75" x14ac:dyDescent="0.2">
      <c r="B54" s="148">
        <f>DATE(YEAR(B45),MONTH(B45)+1,1)</f>
        <v>45078</v>
      </c>
      <c r="C54" s="149"/>
      <c r="D54" s="149"/>
      <c r="E54" s="149"/>
      <c r="F54" s="149"/>
      <c r="G54" s="149"/>
      <c r="H54" s="150"/>
      <c r="J54" s="148">
        <f>DATE(YEAR(J45),MONTH(J45)+1,1)</f>
        <v>45261</v>
      </c>
      <c r="K54" s="149"/>
      <c r="L54" s="149"/>
      <c r="M54" s="149"/>
      <c r="N54" s="149"/>
      <c r="O54" s="149"/>
      <c r="P54" s="150"/>
      <c r="R54" s="151">
        <f>DATE(YEAR(R45),MONTH(R45)+1,1)</f>
        <v>45444</v>
      </c>
      <c r="S54" s="152"/>
      <c r="T54" s="152"/>
      <c r="U54" s="152"/>
      <c r="V54" s="152"/>
      <c r="W54" s="152"/>
      <c r="X54" s="153"/>
      <c r="Z54" s="151">
        <f>DATE(YEAR(Z45),MONTH(Z45)+1,1)</f>
        <v>45627</v>
      </c>
      <c r="AA54" s="152"/>
      <c r="AB54" s="152"/>
      <c r="AC54" s="152"/>
      <c r="AD54" s="152"/>
      <c r="AE54" s="152"/>
      <c r="AF54" s="153"/>
    </row>
    <row r="55" spans="2:33" x14ac:dyDescent="0.2">
      <c r="B55" s="14" t="str">
        <f>CHOOSE(1+MOD($R$3+1-2,7),"Su","M","Tu","W","Th","F","Sa")</f>
        <v>Su</v>
      </c>
      <c r="C55" s="15" t="str">
        <f>CHOOSE(1+MOD($R$3+2-2,7),"Su","M","Tu","W","Th","F","Sa")</f>
        <v>M</v>
      </c>
      <c r="D55" s="15" t="str">
        <f>CHOOSE(1+MOD($R$3+3-2,7),"Su","M","Tu","W","Th","F","Sa")</f>
        <v>Tu</v>
      </c>
      <c r="E55" s="15" t="str">
        <f>CHOOSE(1+MOD($R$3+4-2,7),"Su","M","Tu","W","Th","F","Sa")</f>
        <v>W</v>
      </c>
      <c r="F55" s="15" t="str">
        <f>CHOOSE(1+MOD($R$3+5-2,7),"Su","M","Tu","W","Th","F","Sa")</f>
        <v>Th</v>
      </c>
      <c r="G55" s="15" t="str">
        <f>CHOOSE(1+MOD($R$3+6-2,7),"Su","M","Tu","W","Th","F","Sa")</f>
        <v>F</v>
      </c>
      <c r="H55" s="16" t="str">
        <f>CHOOSE(1+MOD($R$3+7-2,7),"Su","M","Tu","W","Th","F","Sa")</f>
        <v>Sa</v>
      </c>
      <c r="I55" s="13"/>
      <c r="J55" s="14" t="str">
        <f>CHOOSE(1+MOD($R$3+1-2,7),"Su","M","Tu","W","Th","F","Sa")</f>
        <v>Su</v>
      </c>
      <c r="K55" s="15" t="str">
        <f>CHOOSE(1+MOD($R$3+2-2,7),"Su","M","Tu","W","Th","F","Sa")</f>
        <v>M</v>
      </c>
      <c r="L55" s="15" t="str">
        <f>CHOOSE(1+MOD($R$3+3-2,7),"Su","M","Tu","W","Th","F","Sa")</f>
        <v>Tu</v>
      </c>
      <c r="M55" s="15" t="str">
        <f>CHOOSE(1+MOD($R$3+4-2,7),"Su","M","Tu","W","Th","F","Sa")</f>
        <v>W</v>
      </c>
      <c r="N55" s="15" t="str">
        <f>CHOOSE(1+MOD($R$3+5-2,7),"Su","M","Tu","W","Th","F","Sa")</f>
        <v>Th</v>
      </c>
      <c r="O55" s="15" t="str">
        <f>CHOOSE(1+MOD($R$3+6-2,7),"Su","M","Tu","W","Th","F","Sa")</f>
        <v>F</v>
      </c>
      <c r="P55" s="16" t="str">
        <f>CHOOSE(1+MOD($R$3+7-2,7),"Su","M","Tu","W","Th","F","Sa")</f>
        <v>Sa</v>
      </c>
      <c r="Q55" s="13"/>
      <c r="R55" s="20" t="str">
        <f>CHOOSE(1+MOD($R$3+1-2,7),"Su","M","Tu","W","Th","F","Sa")</f>
        <v>Su</v>
      </c>
      <c r="S55" s="21" t="str">
        <f>CHOOSE(1+MOD($R$3+2-2,7),"Su","M","Tu","W","Th","F","Sa")</f>
        <v>M</v>
      </c>
      <c r="T55" s="21" t="str">
        <f>CHOOSE(1+MOD($R$3+3-2,7),"Su","M","Tu","W","Th","F","Sa")</f>
        <v>Tu</v>
      </c>
      <c r="U55" s="21" t="str">
        <f>CHOOSE(1+MOD($R$3+4-2,7),"Su","M","Tu","W","Th","F","Sa")</f>
        <v>W</v>
      </c>
      <c r="V55" s="21" t="str">
        <f>CHOOSE(1+MOD($R$3+5-2,7),"Su","M","Tu","W","Th","F","Sa")</f>
        <v>Th</v>
      </c>
      <c r="W55" s="21" t="str">
        <f>CHOOSE(1+MOD($R$3+6-2,7),"Su","M","Tu","W","Th","F","Sa")</f>
        <v>F</v>
      </c>
      <c r="X55" s="22" t="str">
        <f>CHOOSE(1+MOD($R$3+7-2,7),"Su","M","Tu","W","Th","F","Sa")</f>
        <v>Sa</v>
      </c>
      <c r="Y55" s="13"/>
      <c r="Z55" s="20" t="str">
        <f>CHOOSE(1+MOD($R$3+1-2,7),"Su","M","Tu","W","Th","F","Sa")</f>
        <v>Su</v>
      </c>
      <c r="AA55" s="21" t="str">
        <f>CHOOSE(1+MOD($R$3+2-2,7),"Su","M","Tu","W","Th","F","Sa")</f>
        <v>M</v>
      </c>
      <c r="AB55" s="21" t="str">
        <f>CHOOSE(1+MOD($R$3+3-2,7),"Su","M","Tu","W","Th","F","Sa")</f>
        <v>Tu</v>
      </c>
      <c r="AC55" s="21" t="str">
        <f>CHOOSE(1+MOD($R$3+4-2,7),"Su","M","Tu","W","Th","F","Sa")</f>
        <v>W</v>
      </c>
      <c r="AD55" s="21" t="str">
        <f>CHOOSE(1+MOD($R$3+5-2,7),"Su","M","Tu","W","Th","F","Sa")</f>
        <v>Th</v>
      </c>
      <c r="AE55" s="21" t="str">
        <f>CHOOSE(1+MOD($R$3+6-2,7),"Su","M","Tu","W","Th","F","Sa")</f>
        <v>F</v>
      </c>
      <c r="AF55" s="22" t="str">
        <f>CHOOSE(1+MOD($R$3+7-2,7),"Su","M","Tu","W","Th","F","Sa")</f>
        <v>Sa</v>
      </c>
      <c r="AG55" s="13"/>
    </row>
    <row r="56" spans="2:33" x14ac:dyDescent="0.2">
      <c r="B56" s="17" t="str">
        <f>IF(WEEKDAY(B54,1)=$R$3,B54,"")</f>
        <v/>
      </c>
      <c r="C56" s="17" t="str">
        <f>IF(B56="",IF(WEEKDAY(B54,1)=MOD($R$3,7)+1,B54,""),B56+1)</f>
        <v/>
      </c>
      <c r="D56" s="17" t="str">
        <f>IF(C56="",IF(WEEKDAY(B54,1)=MOD($R$3+1,7)+1,B54,""),C56+1)</f>
        <v/>
      </c>
      <c r="E56" s="17" t="str">
        <f>IF(D56="",IF(WEEKDAY(B54,1)=MOD($R$3+2,7)+1,B54,""),D56+1)</f>
        <v/>
      </c>
      <c r="F56" s="17">
        <f>IF(E56="",IF(WEEKDAY(B54,1)=MOD($R$3+3,7)+1,B54,""),E56+1)</f>
        <v>45078</v>
      </c>
      <c r="G56" s="17">
        <f>IF(F56="",IF(WEEKDAY(B54,1)=MOD($R$3+4,7)+1,B54,""),F56+1)</f>
        <v>45079</v>
      </c>
      <c r="H56" s="17">
        <f>IF(G56="",IF(WEEKDAY(B54,1)=MOD($R$3+5,7)+1,B54,""),G56+1)</f>
        <v>45080</v>
      </c>
      <c r="I56" s="13"/>
      <c r="J56" s="17" t="str">
        <f>IF(WEEKDAY(J54,1)=$R$3,J54,"")</f>
        <v/>
      </c>
      <c r="K56" s="17" t="str">
        <f>IF(J56="",IF(WEEKDAY(J54,1)=MOD($R$3,7)+1,J54,""),J56+1)</f>
        <v/>
      </c>
      <c r="L56" s="17" t="str">
        <f>IF(K56="",IF(WEEKDAY(J54,1)=MOD($R$3+1,7)+1,J54,""),K56+1)</f>
        <v/>
      </c>
      <c r="M56" s="17" t="str">
        <f>IF(L56="",IF(WEEKDAY(J54,1)=MOD($R$3+2,7)+1,J54,""),L56+1)</f>
        <v/>
      </c>
      <c r="N56" s="17" t="str">
        <f>IF(M56="",IF(WEEKDAY(J54,1)=MOD($R$3+3,7)+1,J54,""),M56+1)</f>
        <v/>
      </c>
      <c r="O56" s="17">
        <f>IF(N56="",IF(WEEKDAY(J54,1)=MOD($R$3+4,7)+1,J54,""),N56+1)</f>
        <v>45261</v>
      </c>
      <c r="P56" s="17">
        <f>IF(O56="",IF(WEEKDAY(J54,1)=MOD($R$3+5,7)+1,J54,""),O56+1)</f>
        <v>45262</v>
      </c>
      <c r="Q56" s="13"/>
      <c r="R56" s="23" t="str">
        <f>IF(WEEKDAY(R54,1)=$R$3,R54,"")</f>
        <v/>
      </c>
      <c r="S56" s="23" t="str">
        <f>IF(R56="",IF(WEEKDAY(R54,1)=MOD($R$3,7)+1,R54,""),R56+1)</f>
        <v/>
      </c>
      <c r="T56" s="23" t="str">
        <f>IF(S56="",IF(WEEKDAY(R54,1)=MOD($R$3+1,7)+1,R54,""),S56+1)</f>
        <v/>
      </c>
      <c r="U56" s="23" t="str">
        <f>IF(T56="",IF(WEEKDAY(R54,1)=MOD($R$3+2,7)+1,R54,""),T56+1)</f>
        <v/>
      </c>
      <c r="V56" s="23" t="str">
        <f>IF(U56="",IF(WEEKDAY(R54,1)=MOD($R$3+3,7)+1,R54,""),U56+1)</f>
        <v/>
      </c>
      <c r="W56" s="23" t="str">
        <f>IF(V56="",IF(WEEKDAY(R54,1)=MOD($R$3+4,7)+1,R54,""),V56+1)</f>
        <v/>
      </c>
      <c r="X56" s="23">
        <f>IF(W56="",IF(WEEKDAY(R54,1)=MOD($R$3+5,7)+1,R54,""),W56+1)</f>
        <v>45444</v>
      </c>
      <c r="Y56" s="13"/>
      <c r="Z56" s="23">
        <f>IF(WEEKDAY(Z54,1)=$R$3,Z54,"")</f>
        <v>45627</v>
      </c>
      <c r="AA56" s="23">
        <f>IF(Z56="",IF(WEEKDAY(Z54,1)=MOD($R$3,7)+1,Z54,""),Z56+1)</f>
        <v>45628</v>
      </c>
      <c r="AB56" s="23">
        <f>IF(AA56="",IF(WEEKDAY(Z54,1)=MOD($R$3+1,7)+1,Z54,""),AA56+1)</f>
        <v>45629</v>
      </c>
      <c r="AC56" s="23">
        <f>IF(AB56="",IF(WEEKDAY(Z54,1)=MOD($R$3+2,7)+1,Z54,""),AB56+1)</f>
        <v>45630</v>
      </c>
      <c r="AD56" s="23">
        <f>IF(AC56="",IF(WEEKDAY(Z54,1)=MOD($R$3+3,7)+1,Z54,""),AC56+1)</f>
        <v>45631</v>
      </c>
      <c r="AE56" s="23">
        <f>IF(AD56="",IF(WEEKDAY(Z54,1)=MOD($R$3+4,7)+1,Z54,""),AD56+1)</f>
        <v>45632</v>
      </c>
      <c r="AF56" s="23">
        <f>IF(AE56="",IF(WEEKDAY(Z54,1)=MOD($R$3+5,7)+1,Z54,""),AE56+1)</f>
        <v>45633</v>
      </c>
      <c r="AG56" s="13"/>
    </row>
    <row r="57" spans="2:33" x14ac:dyDescent="0.2">
      <c r="B57" s="17">
        <f>IF(H56="","",IF(MONTH(H56+1)&lt;&gt;MONTH(H56),"",H56+1))</f>
        <v>45081</v>
      </c>
      <c r="C57" s="17">
        <f>IF(B57="","",IF(MONTH(B57+1)&lt;&gt;MONTH(B57),"",B57+1))</f>
        <v>45082</v>
      </c>
      <c r="D57" s="17">
        <f t="shared" ref="D57:D60" si="136">IF(C57="","",IF(MONTH(C57+1)&lt;&gt;MONTH(C57),"",C57+1))</f>
        <v>45083</v>
      </c>
      <c r="E57" s="17">
        <f t="shared" ref="E57:E60" si="137">IF(D57="","",IF(MONTH(D57+1)&lt;&gt;MONTH(D57),"",D57+1))</f>
        <v>45084</v>
      </c>
      <c r="F57" s="17">
        <f t="shared" ref="F57:F60" si="138">IF(E57="","",IF(MONTH(E57+1)&lt;&gt;MONTH(E57),"",E57+1))</f>
        <v>45085</v>
      </c>
      <c r="G57" s="17">
        <f t="shared" ref="G57:G60" si="139">IF(F57="","",IF(MONTH(F57+1)&lt;&gt;MONTH(F57),"",F57+1))</f>
        <v>45086</v>
      </c>
      <c r="H57" s="17">
        <f t="shared" ref="H57:H60" si="140">IF(G57="","",IF(MONTH(G57+1)&lt;&gt;MONTH(G57),"",G57+1))</f>
        <v>45087</v>
      </c>
      <c r="I57" s="11"/>
      <c r="J57" s="17">
        <f>IF(P56="","",IF(MONTH(P56+1)&lt;&gt;MONTH(P56),"",P56+1))</f>
        <v>45263</v>
      </c>
      <c r="K57" s="17">
        <f>IF(J57="","",IF(MONTH(J57+1)&lt;&gt;MONTH(J57),"",J57+1))</f>
        <v>45264</v>
      </c>
      <c r="L57" s="17">
        <f t="shared" ref="L57:L60" si="141">IF(K57="","",IF(MONTH(K57+1)&lt;&gt;MONTH(K57),"",K57+1))</f>
        <v>45265</v>
      </c>
      <c r="M57" s="17">
        <f t="shared" ref="M57:M60" si="142">IF(L57="","",IF(MONTH(L57+1)&lt;&gt;MONTH(L57),"",L57+1))</f>
        <v>45266</v>
      </c>
      <c r="N57" s="17">
        <f t="shared" ref="N57:N60" si="143">IF(M57="","",IF(MONTH(M57+1)&lt;&gt;MONTH(M57),"",M57+1))</f>
        <v>45267</v>
      </c>
      <c r="O57" s="17">
        <f t="shared" ref="O57:O60" si="144">IF(N57="","",IF(MONTH(N57+1)&lt;&gt;MONTH(N57),"",N57+1))</f>
        <v>45268</v>
      </c>
      <c r="P57" s="17">
        <f t="shared" ref="P57:P60" si="145">IF(O57="","",IF(MONTH(O57+1)&lt;&gt;MONTH(O57),"",O57+1))</f>
        <v>45269</v>
      </c>
      <c r="Q57" s="13"/>
      <c r="R57" s="23">
        <f>IF(X56="","",IF(MONTH(X56+1)&lt;&gt;MONTH(X56),"",X56+1))</f>
        <v>45445</v>
      </c>
      <c r="S57" s="23">
        <f>IF(R57="","",IF(MONTH(R57+1)&lt;&gt;MONTH(R57),"",R57+1))</f>
        <v>45446</v>
      </c>
      <c r="T57" s="23">
        <f t="shared" ref="T57:T60" si="146">IF(S57="","",IF(MONTH(S57+1)&lt;&gt;MONTH(S57),"",S57+1))</f>
        <v>45447</v>
      </c>
      <c r="U57" s="23">
        <f t="shared" ref="U57:U60" si="147">IF(T57="","",IF(MONTH(T57+1)&lt;&gt;MONTH(T57),"",T57+1))</f>
        <v>45448</v>
      </c>
      <c r="V57" s="23">
        <f t="shared" ref="V57:V60" si="148">IF(U57="","",IF(MONTH(U57+1)&lt;&gt;MONTH(U57),"",U57+1))</f>
        <v>45449</v>
      </c>
      <c r="W57" s="23">
        <f t="shared" ref="W57:W60" si="149">IF(V57="","",IF(MONTH(V57+1)&lt;&gt;MONTH(V57),"",V57+1))</f>
        <v>45450</v>
      </c>
      <c r="X57" s="23">
        <f t="shared" ref="X57:X60" si="150">IF(W57="","",IF(MONTH(W57+1)&lt;&gt;MONTH(W57),"",W57+1))</f>
        <v>45451</v>
      </c>
      <c r="Y57" s="11"/>
      <c r="Z57" s="23">
        <f>IF(AF56="","",IF(MONTH(AF56+1)&lt;&gt;MONTH(AF56),"",AF56+1))</f>
        <v>45634</v>
      </c>
      <c r="AA57" s="23">
        <f>IF(Z57="","",IF(MONTH(Z57+1)&lt;&gt;MONTH(Z57),"",Z57+1))</f>
        <v>45635</v>
      </c>
      <c r="AB57" s="23">
        <f t="shared" ref="AB57:AB60" si="151">IF(AA57="","",IF(MONTH(AA57+1)&lt;&gt;MONTH(AA57),"",AA57+1))</f>
        <v>45636</v>
      </c>
      <c r="AC57" s="23">
        <f t="shared" ref="AC57:AC60" si="152">IF(AB57="","",IF(MONTH(AB57+1)&lt;&gt;MONTH(AB57),"",AB57+1))</f>
        <v>45637</v>
      </c>
      <c r="AD57" s="23">
        <f t="shared" ref="AD57:AD60" si="153">IF(AC57="","",IF(MONTH(AC57+1)&lt;&gt;MONTH(AC57),"",AC57+1))</f>
        <v>45638</v>
      </c>
      <c r="AE57" s="23">
        <f t="shared" ref="AE57:AE60" si="154">IF(AD57="","",IF(MONTH(AD57+1)&lt;&gt;MONTH(AD57),"",AD57+1))</f>
        <v>45639</v>
      </c>
      <c r="AF57" s="23">
        <f t="shared" ref="AF57:AF60" si="155">IF(AE57="","",IF(MONTH(AE57+1)&lt;&gt;MONTH(AE57),"",AE57+1))</f>
        <v>45640</v>
      </c>
      <c r="AG57" s="13"/>
    </row>
    <row r="58" spans="2:33" x14ac:dyDescent="0.2">
      <c r="B58" s="17">
        <f t="shared" ref="B58:B61" si="156">IF(H57="","",IF(MONTH(H57+1)&lt;&gt;MONTH(H57),"",H57+1))</f>
        <v>45088</v>
      </c>
      <c r="C58" s="17">
        <f t="shared" ref="C58:C61" si="157">IF(B58="","",IF(MONTH(B58+1)&lt;&gt;MONTH(B58),"",B58+1))</f>
        <v>45089</v>
      </c>
      <c r="D58" s="17">
        <f t="shared" si="136"/>
        <v>45090</v>
      </c>
      <c r="E58" s="17">
        <f t="shared" si="137"/>
        <v>45091</v>
      </c>
      <c r="F58" s="17">
        <f t="shared" si="138"/>
        <v>45092</v>
      </c>
      <c r="G58" s="17">
        <f t="shared" si="139"/>
        <v>45093</v>
      </c>
      <c r="H58" s="17">
        <f t="shared" si="140"/>
        <v>45094</v>
      </c>
      <c r="I58" s="11"/>
      <c r="J58" s="17">
        <f t="shared" ref="J58:J61" si="158">IF(P57="","",IF(MONTH(P57+1)&lt;&gt;MONTH(P57),"",P57+1))</f>
        <v>45270</v>
      </c>
      <c r="K58" s="17">
        <f t="shared" ref="K58:K61" si="159">IF(J58="","",IF(MONTH(J58+1)&lt;&gt;MONTH(J58),"",J58+1))</f>
        <v>45271</v>
      </c>
      <c r="L58" s="17">
        <f t="shared" si="141"/>
        <v>45272</v>
      </c>
      <c r="M58" s="17">
        <f t="shared" si="142"/>
        <v>45273</v>
      </c>
      <c r="N58" s="17">
        <f t="shared" si="143"/>
        <v>45274</v>
      </c>
      <c r="O58" s="17">
        <f t="shared" si="144"/>
        <v>45275</v>
      </c>
      <c r="P58" s="17">
        <f t="shared" si="145"/>
        <v>45276</v>
      </c>
      <c r="Q58" s="13"/>
      <c r="R58" s="23">
        <f t="shared" ref="R58:R61" si="160">IF(X57="","",IF(MONTH(X57+1)&lt;&gt;MONTH(X57),"",X57+1))</f>
        <v>45452</v>
      </c>
      <c r="S58" s="23">
        <f t="shared" ref="S58:S61" si="161">IF(R58="","",IF(MONTH(R58+1)&lt;&gt;MONTH(R58),"",R58+1))</f>
        <v>45453</v>
      </c>
      <c r="T58" s="23">
        <f t="shared" si="146"/>
        <v>45454</v>
      </c>
      <c r="U58" s="23">
        <f t="shared" si="147"/>
        <v>45455</v>
      </c>
      <c r="V58" s="23">
        <f t="shared" si="148"/>
        <v>45456</v>
      </c>
      <c r="W58" s="23">
        <f t="shared" si="149"/>
        <v>45457</v>
      </c>
      <c r="X58" s="23">
        <f t="shared" si="150"/>
        <v>45458</v>
      </c>
      <c r="Y58" s="11"/>
      <c r="Z58" s="23">
        <f t="shared" ref="Z58:Z61" si="162">IF(AF57="","",IF(MONTH(AF57+1)&lt;&gt;MONTH(AF57),"",AF57+1))</f>
        <v>45641</v>
      </c>
      <c r="AA58" s="23">
        <f t="shared" ref="AA58:AA61" si="163">IF(Z58="","",IF(MONTH(Z58+1)&lt;&gt;MONTH(Z58),"",Z58+1))</f>
        <v>45642</v>
      </c>
      <c r="AB58" s="23">
        <f t="shared" si="151"/>
        <v>45643</v>
      </c>
      <c r="AC58" s="23">
        <f t="shared" si="152"/>
        <v>45644</v>
      </c>
      <c r="AD58" s="23">
        <f t="shared" si="153"/>
        <v>45645</v>
      </c>
      <c r="AE58" s="23">
        <f t="shared" si="154"/>
        <v>45646</v>
      </c>
      <c r="AF58" s="23">
        <f t="shared" si="155"/>
        <v>45647</v>
      </c>
      <c r="AG58" s="13"/>
    </row>
    <row r="59" spans="2:33" x14ac:dyDescent="0.2">
      <c r="B59" s="17">
        <f t="shared" si="156"/>
        <v>45095</v>
      </c>
      <c r="C59" s="17">
        <f t="shared" si="157"/>
        <v>45096</v>
      </c>
      <c r="D59" s="17">
        <f t="shared" si="136"/>
        <v>45097</v>
      </c>
      <c r="E59" s="17">
        <f t="shared" si="137"/>
        <v>45098</v>
      </c>
      <c r="F59" s="17">
        <f t="shared" si="138"/>
        <v>45099</v>
      </c>
      <c r="G59" s="17">
        <f t="shared" si="139"/>
        <v>45100</v>
      </c>
      <c r="H59" s="17">
        <f t="shared" si="140"/>
        <v>45101</v>
      </c>
      <c r="I59" s="11"/>
      <c r="J59" s="17">
        <f t="shared" si="158"/>
        <v>45277</v>
      </c>
      <c r="K59" s="17">
        <f t="shared" si="159"/>
        <v>45278</v>
      </c>
      <c r="L59" s="17">
        <f t="shared" si="141"/>
        <v>45279</v>
      </c>
      <c r="M59" s="17">
        <f t="shared" si="142"/>
        <v>45280</v>
      </c>
      <c r="N59" s="17">
        <f t="shared" si="143"/>
        <v>45281</v>
      </c>
      <c r="O59" s="17">
        <f t="shared" si="144"/>
        <v>45282</v>
      </c>
      <c r="P59" s="17">
        <f t="shared" si="145"/>
        <v>45283</v>
      </c>
      <c r="Q59" s="13"/>
      <c r="R59" s="23">
        <f t="shared" si="160"/>
        <v>45459</v>
      </c>
      <c r="S59" s="23">
        <f t="shared" si="161"/>
        <v>45460</v>
      </c>
      <c r="T59" s="23">
        <f t="shared" si="146"/>
        <v>45461</v>
      </c>
      <c r="U59" s="23">
        <f t="shared" si="147"/>
        <v>45462</v>
      </c>
      <c r="V59" s="23">
        <f t="shared" si="148"/>
        <v>45463</v>
      </c>
      <c r="W59" s="23">
        <f t="shared" si="149"/>
        <v>45464</v>
      </c>
      <c r="X59" s="23">
        <f t="shared" si="150"/>
        <v>45465</v>
      </c>
      <c r="Y59" s="11"/>
      <c r="Z59" s="23">
        <f t="shared" si="162"/>
        <v>45648</v>
      </c>
      <c r="AA59" s="23">
        <f t="shared" si="163"/>
        <v>45649</v>
      </c>
      <c r="AB59" s="23">
        <f t="shared" si="151"/>
        <v>45650</v>
      </c>
      <c r="AC59" s="23">
        <f t="shared" si="152"/>
        <v>45651</v>
      </c>
      <c r="AD59" s="23">
        <f t="shared" si="153"/>
        <v>45652</v>
      </c>
      <c r="AE59" s="23">
        <f t="shared" si="154"/>
        <v>45653</v>
      </c>
      <c r="AF59" s="23">
        <f t="shared" si="155"/>
        <v>45654</v>
      </c>
      <c r="AG59" s="13"/>
    </row>
    <row r="60" spans="2:33" x14ac:dyDescent="0.2">
      <c r="B60" s="17">
        <f t="shared" si="156"/>
        <v>45102</v>
      </c>
      <c r="C60" s="17">
        <f t="shared" si="157"/>
        <v>45103</v>
      </c>
      <c r="D60" s="17">
        <f t="shared" si="136"/>
        <v>45104</v>
      </c>
      <c r="E60" s="17">
        <f t="shared" si="137"/>
        <v>45105</v>
      </c>
      <c r="F60" s="17">
        <f t="shared" si="138"/>
        <v>45106</v>
      </c>
      <c r="G60" s="17">
        <f t="shared" si="139"/>
        <v>45107</v>
      </c>
      <c r="H60" s="17" t="str">
        <f t="shared" si="140"/>
        <v/>
      </c>
      <c r="I60" s="11"/>
      <c r="J60" s="17">
        <f t="shared" si="158"/>
        <v>45284</v>
      </c>
      <c r="K60" s="17">
        <f t="shared" si="159"/>
        <v>45285</v>
      </c>
      <c r="L60" s="17">
        <f t="shared" si="141"/>
        <v>45286</v>
      </c>
      <c r="M60" s="17">
        <f t="shared" si="142"/>
        <v>45287</v>
      </c>
      <c r="N60" s="17">
        <f t="shared" si="143"/>
        <v>45288</v>
      </c>
      <c r="O60" s="17">
        <f t="shared" si="144"/>
        <v>45289</v>
      </c>
      <c r="P60" s="17">
        <f t="shared" si="145"/>
        <v>45290</v>
      </c>
      <c r="Q60" s="13"/>
      <c r="R60" s="23">
        <f t="shared" si="160"/>
        <v>45466</v>
      </c>
      <c r="S60" s="23">
        <f t="shared" si="161"/>
        <v>45467</v>
      </c>
      <c r="T60" s="23">
        <f t="shared" si="146"/>
        <v>45468</v>
      </c>
      <c r="U60" s="23">
        <f t="shared" si="147"/>
        <v>45469</v>
      </c>
      <c r="V60" s="23">
        <f t="shared" si="148"/>
        <v>45470</v>
      </c>
      <c r="W60" s="23">
        <f t="shared" si="149"/>
        <v>45471</v>
      </c>
      <c r="X60" s="23">
        <f t="shared" si="150"/>
        <v>45472</v>
      </c>
      <c r="Y60" s="11"/>
      <c r="Z60" s="23">
        <f t="shared" si="162"/>
        <v>45655</v>
      </c>
      <c r="AA60" s="23">
        <f t="shared" si="163"/>
        <v>45656</v>
      </c>
      <c r="AB60" s="23">
        <f t="shared" si="151"/>
        <v>45657</v>
      </c>
      <c r="AC60" s="23" t="str">
        <f t="shared" si="152"/>
        <v/>
      </c>
      <c r="AD60" s="23" t="str">
        <f t="shared" si="153"/>
        <v/>
      </c>
      <c r="AE60" s="23" t="str">
        <f t="shared" si="154"/>
        <v/>
      </c>
      <c r="AF60" s="23" t="str">
        <f t="shared" si="155"/>
        <v/>
      </c>
      <c r="AG60" s="13"/>
    </row>
    <row r="61" spans="2:33" x14ac:dyDescent="0.2">
      <c r="B61" s="17" t="str">
        <f t="shared" si="156"/>
        <v/>
      </c>
      <c r="C61" s="17" t="str">
        <f t="shared" si="157"/>
        <v/>
      </c>
      <c r="D61" s="133" t="s">
        <v>8</v>
      </c>
      <c r="E61" s="134"/>
      <c r="F61" s="134"/>
      <c r="G61" s="134"/>
      <c r="H61" s="135"/>
      <c r="I61" s="11"/>
      <c r="J61" s="17">
        <f t="shared" si="158"/>
        <v>45291</v>
      </c>
      <c r="K61" s="17" t="str">
        <f t="shared" si="159"/>
        <v/>
      </c>
      <c r="L61" s="136" t="s">
        <v>14</v>
      </c>
      <c r="M61" s="137"/>
      <c r="N61" s="137"/>
      <c r="O61" s="137"/>
      <c r="P61" s="138"/>
      <c r="Q61" s="13"/>
      <c r="R61" s="23">
        <f t="shared" si="160"/>
        <v>45473</v>
      </c>
      <c r="S61" s="23" t="str">
        <f t="shared" si="161"/>
        <v/>
      </c>
      <c r="T61" s="139" t="s">
        <v>8</v>
      </c>
      <c r="U61" s="140"/>
      <c r="V61" s="140"/>
      <c r="W61" s="140"/>
      <c r="X61" s="141"/>
      <c r="Y61" s="11"/>
      <c r="Z61" s="23" t="str">
        <f t="shared" si="162"/>
        <v/>
      </c>
      <c r="AA61" s="23" t="str">
        <f t="shared" si="163"/>
        <v/>
      </c>
      <c r="AB61" s="142" t="s">
        <v>14</v>
      </c>
      <c r="AC61" s="143"/>
      <c r="AD61" s="143"/>
      <c r="AE61" s="143"/>
      <c r="AF61" s="144"/>
      <c r="AG61" s="13"/>
    </row>
    <row r="62" spans="2:33" x14ac:dyDescent="0.2">
      <c r="I62" s="9"/>
      <c r="N62" s="9"/>
    </row>
    <row r="63" spans="2:33" x14ac:dyDescent="0.2">
      <c r="I63" s="9"/>
      <c r="N63" s="9"/>
    </row>
    <row r="64" spans="2:33" x14ac:dyDescent="0.2">
      <c r="I64" s="9"/>
      <c r="N64" s="9"/>
    </row>
    <row r="67" spans="9:14" x14ac:dyDescent="0.2">
      <c r="I67" s="9"/>
      <c r="N67" s="9"/>
    </row>
    <row r="68" spans="9:14" x14ac:dyDescent="0.2">
      <c r="I68" s="9"/>
      <c r="N68" s="9"/>
    </row>
    <row r="69" spans="9:14" x14ac:dyDescent="0.2">
      <c r="I69" s="9"/>
      <c r="N69" s="9"/>
    </row>
    <row r="70" spans="9:14" x14ac:dyDescent="0.2">
      <c r="I70" s="9"/>
      <c r="N70" s="9"/>
    </row>
    <row r="71" spans="9:14" x14ac:dyDescent="0.2">
      <c r="I71" s="9"/>
      <c r="N71" s="9"/>
    </row>
    <row r="72" spans="9:14" x14ac:dyDescent="0.2">
      <c r="I72" s="9"/>
      <c r="N72" s="9"/>
    </row>
    <row r="73" spans="9:14" x14ac:dyDescent="0.2">
      <c r="I73" s="9"/>
      <c r="N73" s="9"/>
    </row>
    <row r="74" spans="9:14" x14ac:dyDescent="0.2">
      <c r="I74" s="9"/>
      <c r="N74" s="9"/>
    </row>
  </sheetData>
  <mergeCells count="33">
    <mergeCell ref="R45:X45"/>
    <mergeCell ref="Z45:AF45"/>
    <mergeCell ref="B54:H54"/>
    <mergeCell ref="J54:P54"/>
    <mergeCell ref="R54:X54"/>
    <mergeCell ref="Z54:AF54"/>
    <mergeCell ref="R1:AG1"/>
    <mergeCell ref="M3:N3"/>
    <mergeCell ref="AI11:AI16"/>
    <mergeCell ref="B18:H18"/>
    <mergeCell ref="J18:P18"/>
    <mergeCell ref="R18:X18"/>
    <mergeCell ref="Z18:AF18"/>
    <mergeCell ref="B9:H9"/>
    <mergeCell ref="J9:P9"/>
    <mergeCell ref="R9:X9"/>
    <mergeCell ref="Z9:AF9"/>
    <mergeCell ref="D61:H61"/>
    <mergeCell ref="L61:P61"/>
    <mergeCell ref="T61:X61"/>
    <mergeCell ref="AB61:AF61"/>
    <mergeCell ref="D3:F3"/>
    <mergeCell ref="R3:S3"/>
    <mergeCell ref="B27:H27"/>
    <mergeCell ref="J27:P27"/>
    <mergeCell ref="R27:X27"/>
    <mergeCell ref="Z27:AF27"/>
    <mergeCell ref="B36:H36"/>
    <mergeCell ref="J36:P36"/>
    <mergeCell ref="R36:X36"/>
    <mergeCell ref="Z36:AF36"/>
    <mergeCell ref="B45:H45"/>
    <mergeCell ref="J45:P45"/>
  </mergeCells>
  <conditionalFormatting sqref="B11:H16 B20:H25 B29:H34 B38:H43 B47:H52 B56:H60 J11:P16 J20:P25 J29:P34 J38:P43 J47:P52 J56:P60 B61:D61 J61:L61">
    <cfRule type="cellIs" dxfId="13" priority="13" operator="equal">
      <formula>""</formula>
    </cfRule>
    <cfRule type="expression" dxfId="12" priority="51">
      <formula>OR(WEEKDAY(B11,1)=1,WEEKDAY(B11,1)=7)</formula>
    </cfRule>
  </conditionalFormatting>
  <conditionalFormatting sqref="B9 B18 B27 B36 B45 B54 J9 J18 J27 J36 J45 J54 R9 Z9 R18 Z18 R27 Z27 R36 Z36 R45 Z45 R54 Z54">
    <cfRule type="expression" dxfId="11" priority="12">
      <formula>$M$3&gt;1</formula>
    </cfRule>
  </conditionalFormatting>
  <conditionalFormatting sqref="R11:X16 Z11:AF16 R20:X25 Z20:AF25 R29:X34 Z29:AF34 R38:X43 Z38:AF43 R47:X52 Z47:AF52 R56:X60 Z56:AF60 R61:T61 Z61:AB61">
    <cfRule type="cellIs" dxfId="10" priority="52" operator="equal">
      <formula>""</formula>
    </cfRule>
    <cfRule type="expression" dxfId="9" priority="57">
      <formula>OR(WEEKDAY(R11,1)=1,WEEKDAY(R11,1)=7)</formula>
    </cfRule>
  </conditionalFormatting>
  <hyperlinks>
    <hyperlink ref="R1" r:id="rId1" xr:uid="{00000000-0004-0000-0000-000000000000}"/>
    <hyperlink ref="R1:AF1" r:id="rId2" display="http://www.vertex42.com/calendars/3-year-calendar.html" xr:uid="{00000000-0004-0000-0000-000001000000}"/>
  </hyperlinks>
  <printOptions horizontalCentered="1"/>
  <pageMargins left="0.35" right="0.35" top="0.5" bottom="0.35" header="0.25" footer="0.25"/>
  <pageSetup orientation="portrait" r:id="rId3"/>
  <headerFooter scaleWithDoc="0">
    <oddFooter>&amp;L&amp;8&amp;K01+026https://www.vertex42.com/calendars/calendar-strip.html&amp;R&amp;8Vertical Calendar Strip&amp;K01+026 © 2023 Vertex42.com. Free to Print.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2"/>
  <sheetViews>
    <sheetView showGridLines="0" workbookViewId="0"/>
  </sheetViews>
  <sheetFormatPr defaultRowHeight="12.75" x14ac:dyDescent="0.2"/>
  <cols>
    <col min="1" max="1" width="1.42578125" style="5" customWidth="1"/>
    <col min="2" max="2" width="2.140625" style="5" customWidth="1"/>
    <col min="3" max="9" width="2.7109375" style="5" customWidth="1"/>
    <col min="10" max="11" width="2.140625" style="5" customWidth="1"/>
    <col min="12" max="18" width="2.7109375" style="5" customWidth="1"/>
    <col min="19" max="19" width="2.140625" style="5" customWidth="1"/>
    <col min="20" max="21" width="1.42578125" style="5" customWidth="1"/>
    <col min="22" max="22" width="2.140625" style="5" customWidth="1"/>
    <col min="23" max="29" width="2.7109375" style="5" customWidth="1"/>
    <col min="30" max="31" width="2.140625" style="5" customWidth="1"/>
    <col min="32" max="38" width="2.7109375" style="5" customWidth="1"/>
    <col min="39" max="39" width="2.140625" style="5" customWidth="1"/>
    <col min="40" max="40" width="1.42578125" style="5" customWidth="1"/>
    <col min="41" max="41" width="3" style="5" customWidth="1"/>
    <col min="42" max="42" width="35.42578125" style="5" customWidth="1"/>
    <col min="43" max="16384" width="9.140625" style="5"/>
  </cols>
  <sheetData>
    <row r="1" spans="1:42" ht="15.75" x14ac:dyDescent="0.25">
      <c r="A1" s="2" t="s">
        <v>13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  <c r="R1" s="3"/>
      <c r="S1" s="3"/>
      <c r="T1" s="3"/>
      <c r="U1" s="3"/>
      <c r="V1" s="3"/>
      <c r="W1" s="154" t="s">
        <v>7</v>
      </c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59"/>
    </row>
    <row r="2" spans="1:4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2" s="97" customFormat="1" x14ac:dyDescent="0.2">
      <c r="A3" s="93"/>
      <c r="B3" s="93"/>
      <c r="C3" s="93"/>
      <c r="D3" s="94" t="s">
        <v>1</v>
      </c>
      <c r="E3" s="145">
        <v>2023</v>
      </c>
      <c r="F3" s="146"/>
      <c r="G3" s="147"/>
      <c r="H3" s="93"/>
      <c r="I3" s="93"/>
      <c r="J3" s="93"/>
      <c r="K3" s="93"/>
      <c r="L3" s="93"/>
      <c r="M3" s="93"/>
      <c r="N3" s="94" t="s">
        <v>0</v>
      </c>
      <c r="O3" s="145">
        <v>1</v>
      </c>
      <c r="P3" s="147"/>
      <c r="Q3" s="93"/>
      <c r="R3" s="93"/>
      <c r="T3" s="95"/>
      <c r="V3" s="95" t="s">
        <v>5</v>
      </c>
      <c r="W3" s="145">
        <v>1</v>
      </c>
      <c r="X3" s="147"/>
      <c r="Y3" s="96" t="s">
        <v>3</v>
      </c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P3" s="7" t="s">
        <v>2</v>
      </c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60" t="s">
        <v>24</v>
      </c>
    </row>
    <row r="6" spans="1:42" ht="15.75" x14ac:dyDescent="0.2">
      <c r="B6" s="35" t="s">
        <v>10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4" t="s">
        <v>11</v>
      </c>
    </row>
    <row r="8" spans="1:42" s="8" customFormat="1" ht="12" x14ac:dyDescent="0.2"/>
    <row r="9" spans="1:42" s="8" customFormat="1" ht="15" customHeight="1" x14ac:dyDescent="0.2">
      <c r="B9" s="61"/>
      <c r="C9" s="157">
        <f>DATE(E3,O3,1)</f>
        <v>44927</v>
      </c>
      <c r="D9" s="157"/>
      <c r="E9" s="157"/>
      <c r="F9" s="157"/>
      <c r="G9" s="157"/>
      <c r="H9" s="157"/>
      <c r="I9" s="158"/>
      <c r="J9" s="63"/>
      <c r="K9" s="58"/>
      <c r="L9" s="157">
        <f>DATE(YEAR(C54),MONTH(C54)+1,1)</f>
        <v>45108</v>
      </c>
      <c r="M9" s="157"/>
      <c r="N9" s="157"/>
      <c r="O9" s="157"/>
      <c r="P9" s="157"/>
      <c r="Q9" s="157"/>
      <c r="R9" s="158"/>
      <c r="T9" s="61"/>
      <c r="V9" s="61"/>
      <c r="W9" s="159">
        <f>DATE(E3,O3,1)</f>
        <v>44927</v>
      </c>
      <c r="X9" s="159"/>
      <c r="Y9" s="159"/>
      <c r="Z9" s="159"/>
      <c r="AA9" s="159"/>
      <c r="AB9" s="159"/>
      <c r="AC9" s="160"/>
      <c r="AE9" s="61"/>
      <c r="AF9" s="159">
        <f>DATE(YEAR(W54),MONTH(W54)+1,1)</f>
        <v>45108</v>
      </c>
      <c r="AG9" s="159"/>
      <c r="AH9" s="159"/>
      <c r="AI9" s="159"/>
      <c r="AJ9" s="159"/>
      <c r="AK9" s="159"/>
      <c r="AL9" s="160"/>
      <c r="AN9" s="61"/>
      <c r="AP9" s="7"/>
    </row>
    <row r="10" spans="1:42" s="9" customFormat="1" ht="12.75" customHeight="1" x14ac:dyDescent="0.2">
      <c r="B10" s="64"/>
      <c r="C10" s="18" t="str">
        <f>CHOOSE(1+MOD($W$3+1-2,7),"Su","M","Tu","W","Th","F","Sa")</f>
        <v>Su</v>
      </c>
      <c r="D10" s="18" t="str">
        <f>CHOOSE(1+MOD($W$3+2-2,7),"Su","M","Tu","W","Th","F","Sa")</f>
        <v>M</v>
      </c>
      <c r="E10" s="18" t="str">
        <f>CHOOSE(1+MOD($W$3+3-2,7),"Su","M","Tu","W","Th","F","Sa")</f>
        <v>Tu</v>
      </c>
      <c r="F10" s="18" t="str">
        <f>CHOOSE(1+MOD($W$3+4-2,7),"Su","M","Tu","W","Th","F","Sa")</f>
        <v>W</v>
      </c>
      <c r="G10" s="18" t="str">
        <f>CHOOSE(1+MOD($W$3+5-2,7),"Su","M","Tu","W","Th","F","Sa")</f>
        <v>Th</v>
      </c>
      <c r="H10" s="18" t="str">
        <f>CHOOSE(1+MOD($W$3+6-2,7),"Su","M","Tu","W","Th","F","Sa")</f>
        <v>F</v>
      </c>
      <c r="I10" s="18" t="str">
        <f>CHOOSE(1+MOD($W$3+7-2,7),"Su","M","Tu","W","Th","F","Sa")</f>
        <v>Sa</v>
      </c>
      <c r="J10" s="65"/>
      <c r="K10" s="11"/>
      <c r="L10" s="18" t="str">
        <f>CHOOSE(1+MOD($W$3+1-2,7),"Su","M","Tu","W","Th","F","Sa")</f>
        <v>Su</v>
      </c>
      <c r="M10" s="18" t="str">
        <f>CHOOSE(1+MOD($W$3+2-2,7),"Su","M","Tu","W","Th","F","Sa")</f>
        <v>M</v>
      </c>
      <c r="N10" s="18" t="str">
        <f>CHOOSE(1+MOD($W$3+3-2,7),"Su","M","Tu","W","Th","F","Sa")</f>
        <v>Tu</v>
      </c>
      <c r="O10" s="18" t="str">
        <f>CHOOSE(1+MOD($W$3+4-2,7),"Su","M","Tu","W","Th","F","Sa")</f>
        <v>W</v>
      </c>
      <c r="P10" s="18" t="str">
        <f>CHOOSE(1+MOD($W$3+5-2,7),"Su","M","Tu","W","Th","F","Sa")</f>
        <v>Th</v>
      </c>
      <c r="Q10" s="18" t="str">
        <f>CHOOSE(1+MOD($W$3+6-2,7),"Su","M","Tu","W","Th","F","Sa")</f>
        <v>F</v>
      </c>
      <c r="R10" s="18" t="str">
        <f>CHOOSE(1+MOD($W$3+7-2,7),"Su","M","Tu","W","Th","F","Sa")</f>
        <v>Sa</v>
      </c>
      <c r="T10" s="64"/>
      <c r="V10" s="64"/>
      <c r="W10" s="24" t="str">
        <f>CHOOSE(1+MOD($W$3+1-2,7),"Su","M","Tu","W","Th","F","Sa")</f>
        <v>Su</v>
      </c>
      <c r="X10" s="24" t="str">
        <f>CHOOSE(1+MOD($W$3+2-2,7),"Su","M","Tu","W","Th","F","Sa")</f>
        <v>M</v>
      </c>
      <c r="Y10" s="24" t="str">
        <f>CHOOSE(1+MOD($W$3+3-2,7),"Su","M","Tu","W","Th","F","Sa")</f>
        <v>Tu</v>
      </c>
      <c r="Z10" s="24" t="str">
        <f>CHOOSE(1+MOD($W$3+4-2,7),"Su","M","Tu","W","Th","F","Sa")</f>
        <v>W</v>
      </c>
      <c r="AA10" s="24" t="str">
        <f>CHOOSE(1+MOD($W$3+5-2,7),"Su","M","Tu","W","Th","F","Sa")</f>
        <v>Th</v>
      </c>
      <c r="AB10" s="24" t="str">
        <f>CHOOSE(1+MOD($W$3+6-2,7),"Su","M","Tu","W","Th","F","Sa")</f>
        <v>F</v>
      </c>
      <c r="AC10" s="24" t="str">
        <f>CHOOSE(1+MOD($W$3+7-2,7),"Su","M","Tu","W","Th","F","Sa")</f>
        <v>Sa</v>
      </c>
      <c r="AE10" s="64"/>
      <c r="AF10" s="24" t="str">
        <f>CHOOSE(1+MOD($W$3+1-2,7),"Su","M","Tu","W","Th","F","Sa")</f>
        <v>Su</v>
      </c>
      <c r="AG10" s="24" t="str">
        <f>CHOOSE(1+MOD($W$3+2-2,7),"Su","M","Tu","W","Th","F","Sa")</f>
        <v>M</v>
      </c>
      <c r="AH10" s="24" t="str">
        <f>CHOOSE(1+MOD($W$3+3-2,7),"Su","M","Tu","W","Th","F","Sa")</f>
        <v>Tu</v>
      </c>
      <c r="AI10" s="24" t="str">
        <f>CHOOSE(1+MOD($W$3+4-2,7),"Su","M","Tu","W","Th","F","Sa")</f>
        <v>W</v>
      </c>
      <c r="AJ10" s="24" t="str">
        <f>CHOOSE(1+MOD($W$3+5-2,7),"Su","M","Tu","W","Th","F","Sa")</f>
        <v>Th</v>
      </c>
      <c r="AK10" s="24" t="str">
        <f>CHOOSE(1+MOD($W$3+6-2,7),"Su","M","Tu","W","Th","F","Sa")</f>
        <v>F</v>
      </c>
      <c r="AL10" s="24" t="str">
        <f>CHOOSE(1+MOD($W$3+7-2,7),"Su","M","Tu","W","Th","F","Sa")</f>
        <v>Sa</v>
      </c>
      <c r="AN10" s="64"/>
    </row>
    <row r="11" spans="1:42" s="8" customFormat="1" ht="12" customHeight="1" x14ac:dyDescent="0.2">
      <c r="B11" s="61"/>
      <c r="C11" s="19">
        <f>IF(WEEKDAY(C9,1)=$W$3,C9,"")</f>
        <v>44927</v>
      </c>
      <c r="D11" s="19">
        <f>IF(C11="",IF(WEEKDAY(C9,1)=MOD($W$3,7)+1,C9,""),C11+1)</f>
        <v>44928</v>
      </c>
      <c r="E11" s="19">
        <f>IF(D11="",IF(WEEKDAY(C9,1)=MOD($W$3+1,7)+1,C9,""),D11+1)</f>
        <v>44929</v>
      </c>
      <c r="F11" s="19">
        <f>IF(E11="",IF(WEEKDAY(C9,1)=MOD($W$3+2,7)+1,C9,""),E11+1)</f>
        <v>44930</v>
      </c>
      <c r="G11" s="19">
        <f>IF(F11="",IF(WEEKDAY(C9,1)=MOD($W$3+3,7)+1,C9,""),F11+1)</f>
        <v>44931</v>
      </c>
      <c r="H11" s="19">
        <f>IF(G11="",IF(WEEKDAY(C9,1)=MOD($W$3+4,7)+1,C9,""),G11+1)</f>
        <v>44932</v>
      </c>
      <c r="I11" s="19">
        <f>IF(H11="",IF(WEEKDAY(C9,1)=MOD($W$3+5,7)+1,C9,""),H11+1)</f>
        <v>44933</v>
      </c>
      <c r="J11" s="65"/>
      <c r="K11" s="11"/>
      <c r="L11" s="19" t="str">
        <f>IF(WEEKDAY(L9,1)=$W$3,L9,"")</f>
        <v/>
      </c>
      <c r="M11" s="19" t="str">
        <f>IF(L11="",IF(WEEKDAY(L9,1)=MOD($W$3,7)+1,L9,""),L11+1)</f>
        <v/>
      </c>
      <c r="N11" s="19" t="str">
        <f>IF(M11="",IF(WEEKDAY(L9,1)=MOD($W$3+1,7)+1,L9,""),M11+1)</f>
        <v/>
      </c>
      <c r="O11" s="19" t="str">
        <f>IF(N11="",IF(WEEKDAY(L9,1)=MOD($W$3+2,7)+1,L9,""),N11+1)</f>
        <v/>
      </c>
      <c r="P11" s="19" t="str">
        <f>IF(O11="",IF(WEEKDAY(L9,1)=MOD($W$3+3,7)+1,L9,""),O11+1)</f>
        <v/>
      </c>
      <c r="Q11" s="19" t="str">
        <f>IF(P11="",IF(WEEKDAY(L9,1)=MOD($W$3+4,7)+1,L9,""),P11+1)</f>
        <v/>
      </c>
      <c r="R11" s="19">
        <f>IF(Q11="",IF(WEEKDAY(L9,1)=MOD($W$3+5,7)+1,L9,""),Q11+1)</f>
        <v>45108</v>
      </c>
      <c r="T11" s="61"/>
      <c r="V11" s="61"/>
      <c r="W11" s="19">
        <f>IF(WEEKDAY(W9,1)=$W$3,W9,"")</f>
        <v>44927</v>
      </c>
      <c r="X11" s="19">
        <f>IF(W11="",IF(WEEKDAY(W9,1)=MOD($W$3,7)+1,W9,""),W11+1)</f>
        <v>44928</v>
      </c>
      <c r="Y11" s="19">
        <f>IF(X11="",IF(WEEKDAY(W9,1)=MOD($W$3+1,7)+1,W9,""),X11+1)</f>
        <v>44929</v>
      </c>
      <c r="Z11" s="19">
        <f>IF(Y11="",IF(WEEKDAY(W9,1)=MOD($W$3+2,7)+1,W9,""),Y11+1)</f>
        <v>44930</v>
      </c>
      <c r="AA11" s="19">
        <f>IF(Z11="",IF(WEEKDAY(W9,1)=MOD($W$3+3,7)+1,W9,""),Z11+1)</f>
        <v>44931</v>
      </c>
      <c r="AB11" s="19">
        <f>IF(AA11="",IF(WEEKDAY(W9,1)=MOD($W$3+4,7)+1,W9,""),AA11+1)</f>
        <v>44932</v>
      </c>
      <c r="AC11" s="19">
        <f>IF(AB11="",IF(WEEKDAY(W9,1)=MOD($W$3+5,7)+1,W9,""),AB11+1)</f>
        <v>44933</v>
      </c>
      <c r="AE11" s="61"/>
      <c r="AF11" s="19" t="str">
        <f>IF(WEEKDAY(AF9,1)=$W$3,AF9,"")</f>
        <v/>
      </c>
      <c r="AG11" s="19" t="str">
        <f>IF(AF11="",IF(WEEKDAY(AF9,1)=MOD($W$3,7)+1,AF9,""),AF11+1)</f>
        <v/>
      </c>
      <c r="AH11" s="19" t="str">
        <f>IF(AG11="",IF(WEEKDAY(AF9,1)=MOD($W$3+1,7)+1,AF9,""),AG11+1)</f>
        <v/>
      </c>
      <c r="AI11" s="19" t="str">
        <f>IF(AH11="",IF(WEEKDAY(AF9,1)=MOD($W$3+2,7)+1,AF9,""),AH11+1)</f>
        <v/>
      </c>
      <c r="AJ11" s="19" t="str">
        <f>IF(AI11="",IF(WEEKDAY(AF9,1)=MOD($W$3+3,7)+1,AF9,""),AI11+1)</f>
        <v/>
      </c>
      <c r="AK11" s="19" t="str">
        <f>IF(AJ11="",IF(WEEKDAY(AF9,1)=MOD($W$3+4,7)+1,AF9,""),AJ11+1)</f>
        <v/>
      </c>
      <c r="AL11" s="19">
        <f>IF(AK11="",IF(WEEKDAY(AF9,1)=MOD($W$3+5,7)+1,AF9,""),AK11+1)</f>
        <v>45108</v>
      </c>
      <c r="AN11" s="61"/>
      <c r="AP11" s="127" t="s">
        <v>4</v>
      </c>
    </row>
    <row r="12" spans="1:42" s="8" customFormat="1" ht="12" customHeight="1" x14ac:dyDescent="0.2">
      <c r="B12" s="61"/>
      <c r="C12" s="19">
        <f>IF(I11="","",IF(MONTH(I11+1)&lt;&gt;MONTH(I11),"",I11+1))</f>
        <v>44934</v>
      </c>
      <c r="D12" s="19">
        <f>IF(C12="","",IF(MONTH(C12+1)&lt;&gt;MONTH(C12),"",C12+1))</f>
        <v>44935</v>
      </c>
      <c r="E12" s="19">
        <f t="shared" ref="E12:I12" si="0">IF(D12="","",IF(MONTH(D12+1)&lt;&gt;MONTH(D12),"",D12+1))</f>
        <v>44936</v>
      </c>
      <c r="F12" s="19">
        <f t="shared" si="0"/>
        <v>44937</v>
      </c>
      <c r="G12" s="19">
        <f t="shared" si="0"/>
        <v>44938</v>
      </c>
      <c r="H12" s="19">
        <f t="shared" si="0"/>
        <v>44939</v>
      </c>
      <c r="I12" s="19">
        <f t="shared" si="0"/>
        <v>44940</v>
      </c>
      <c r="J12" s="65"/>
      <c r="K12" s="11"/>
      <c r="L12" s="19">
        <f>IF(R11="","",IF(MONTH(R11+1)&lt;&gt;MONTH(R11),"",R11+1))</f>
        <v>45109</v>
      </c>
      <c r="M12" s="19">
        <f>IF(L12="","",IF(MONTH(L12+1)&lt;&gt;MONTH(L12),"",L12+1))</f>
        <v>45110</v>
      </c>
      <c r="N12" s="19">
        <f t="shared" ref="N12:R16" si="1">IF(M12="","",IF(MONTH(M12+1)&lt;&gt;MONTH(M12),"",M12+1))</f>
        <v>45111</v>
      </c>
      <c r="O12" s="19">
        <f t="shared" si="1"/>
        <v>45112</v>
      </c>
      <c r="P12" s="19">
        <f t="shared" si="1"/>
        <v>45113</v>
      </c>
      <c r="Q12" s="19">
        <f t="shared" si="1"/>
        <v>45114</v>
      </c>
      <c r="R12" s="19">
        <f t="shared" si="1"/>
        <v>45115</v>
      </c>
      <c r="T12" s="61"/>
      <c r="V12" s="61"/>
      <c r="W12" s="19">
        <f>IF(AC11="","",IF(MONTH(AC11+1)&lt;&gt;MONTH(AC11),"",AC11+1))</f>
        <v>44934</v>
      </c>
      <c r="X12" s="19">
        <f>IF(W12="","",IF(MONTH(W12+1)&lt;&gt;MONTH(W12),"",W12+1))</f>
        <v>44935</v>
      </c>
      <c r="Y12" s="19">
        <f t="shared" ref="Y12:AC16" si="2">IF(X12="","",IF(MONTH(X12+1)&lt;&gt;MONTH(X12),"",X12+1))</f>
        <v>44936</v>
      </c>
      <c r="Z12" s="19">
        <f t="shared" si="2"/>
        <v>44937</v>
      </c>
      <c r="AA12" s="19">
        <f t="shared" si="2"/>
        <v>44938</v>
      </c>
      <c r="AB12" s="19">
        <f t="shared" si="2"/>
        <v>44939</v>
      </c>
      <c r="AC12" s="19">
        <f t="shared" si="2"/>
        <v>44940</v>
      </c>
      <c r="AE12" s="61"/>
      <c r="AF12" s="19">
        <f>IF(AL11="","",IF(MONTH(AL11+1)&lt;&gt;MONTH(AL11),"",AL11+1))</f>
        <v>45109</v>
      </c>
      <c r="AG12" s="19">
        <f>IF(AF12="","",IF(MONTH(AF12+1)&lt;&gt;MONTH(AF12),"",AF12+1))</f>
        <v>45110</v>
      </c>
      <c r="AH12" s="19">
        <f t="shared" ref="AH12:AL16" si="3">IF(AG12="","",IF(MONTH(AG12+1)&lt;&gt;MONTH(AG12),"",AG12+1))</f>
        <v>45111</v>
      </c>
      <c r="AI12" s="19">
        <f t="shared" si="3"/>
        <v>45112</v>
      </c>
      <c r="AJ12" s="19">
        <f t="shared" si="3"/>
        <v>45113</v>
      </c>
      <c r="AK12" s="19">
        <f t="shared" si="3"/>
        <v>45114</v>
      </c>
      <c r="AL12" s="19">
        <f t="shared" si="3"/>
        <v>45115</v>
      </c>
      <c r="AN12" s="61"/>
      <c r="AP12" s="127"/>
    </row>
    <row r="13" spans="1:42" s="8" customFormat="1" ht="12" customHeight="1" x14ac:dyDescent="0.2">
      <c r="B13" s="61"/>
      <c r="C13" s="19">
        <f t="shared" ref="C13:C16" si="4">IF(I12="","",IF(MONTH(I12+1)&lt;&gt;MONTH(I12),"",I12+1))</f>
        <v>44941</v>
      </c>
      <c r="D13" s="19">
        <f t="shared" ref="D13:I16" si="5">IF(C13="","",IF(MONTH(C13+1)&lt;&gt;MONTH(C13),"",C13+1))</f>
        <v>44942</v>
      </c>
      <c r="E13" s="19">
        <f t="shared" si="5"/>
        <v>44943</v>
      </c>
      <c r="F13" s="19">
        <f t="shared" si="5"/>
        <v>44944</v>
      </c>
      <c r="G13" s="19">
        <f t="shared" si="5"/>
        <v>44945</v>
      </c>
      <c r="H13" s="19">
        <f t="shared" si="5"/>
        <v>44946</v>
      </c>
      <c r="I13" s="19">
        <f t="shared" si="5"/>
        <v>44947</v>
      </c>
      <c r="J13" s="65"/>
      <c r="K13" s="11"/>
      <c r="L13" s="19">
        <f t="shared" ref="L13:L16" si="6">IF(R12="","",IF(MONTH(R12+1)&lt;&gt;MONTH(R12),"",R12+1))</f>
        <v>45116</v>
      </c>
      <c r="M13" s="19">
        <f t="shared" ref="M13:M16" si="7">IF(L13="","",IF(MONTH(L13+1)&lt;&gt;MONTH(L13),"",L13+1))</f>
        <v>45117</v>
      </c>
      <c r="N13" s="19">
        <f t="shared" si="1"/>
        <v>45118</v>
      </c>
      <c r="O13" s="19">
        <f t="shared" si="1"/>
        <v>45119</v>
      </c>
      <c r="P13" s="19">
        <f t="shared" si="1"/>
        <v>45120</v>
      </c>
      <c r="Q13" s="19">
        <f t="shared" si="1"/>
        <v>45121</v>
      </c>
      <c r="R13" s="19">
        <f t="shared" si="1"/>
        <v>45122</v>
      </c>
      <c r="T13" s="61"/>
      <c r="V13" s="61"/>
      <c r="W13" s="19">
        <f t="shared" ref="W13:W16" si="8">IF(AC12="","",IF(MONTH(AC12+1)&lt;&gt;MONTH(AC12),"",AC12+1))</f>
        <v>44941</v>
      </c>
      <c r="X13" s="19">
        <f t="shared" ref="X13:X16" si="9">IF(W13="","",IF(MONTH(W13+1)&lt;&gt;MONTH(W13),"",W13+1))</f>
        <v>44942</v>
      </c>
      <c r="Y13" s="19">
        <f t="shared" si="2"/>
        <v>44943</v>
      </c>
      <c r="Z13" s="19">
        <f t="shared" si="2"/>
        <v>44944</v>
      </c>
      <c r="AA13" s="19">
        <f t="shared" si="2"/>
        <v>44945</v>
      </c>
      <c r="AB13" s="19">
        <f t="shared" si="2"/>
        <v>44946</v>
      </c>
      <c r="AC13" s="19">
        <f t="shared" si="2"/>
        <v>44947</v>
      </c>
      <c r="AE13" s="61"/>
      <c r="AF13" s="19">
        <f t="shared" ref="AF13:AF16" si="10">IF(AL12="","",IF(MONTH(AL12+1)&lt;&gt;MONTH(AL12),"",AL12+1))</f>
        <v>45116</v>
      </c>
      <c r="AG13" s="19">
        <f t="shared" ref="AG13:AG16" si="11">IF(AF13="","",IF(MONTH(AF13+1)&lt;&gt;MONTH(AF13),"",AF13+1))</f>
        <v>45117</v>
      </c>
      <c r="AH13" s="19">
        <f t="shared" si="3"/>
        <v>45118</v>
      </c>
      <c r="AI13" s="19">
        <f t="shared" si="3"/>
        <v>45119</v>
      </c>
      <c r="AJ13" s="19">
        <f t="shared" si="3"/>
        <v>45120</v>
      </c>
      <c r="AK13" s="19">
        <f t="shared" si="3"/>
        <v>45121</v>
      </c>
      <c r="AL13" s="19">
        <f t="shared" si="3"/>
        <v>45122</v>
      </c>
      <c r="AN13" s="61"/>
      <c r="AP13" s="127"/>
    </row>
    <row r="14" spans="1:42" s="8" customFormat="1" ht="12" customHeight="1" x14ac:dyDescent="0.2">
      <c r="B14" s="61"/>
      <c r="C14" s="19">
        <f t="shared" si="4"/>
        <v>44948</v>
      </c>
      <c r="D14" s="19">
        <f t="shared" si="5"/>
        <v>44949</v>
      </c>
      <c r="E14" s="19">
        <f t="shared" si="5"/>
        <v>44950</v>
      </c>
      <c r="F14" s="19">
        <f t="shared" si="5"/>
        <v>44951</v>
      </c>
      <c r="G14" s="19">
        <f t="shared" si="5"/>
        <v>44952</v>
      </c>
      <c r="H14" s="19">
        <f t="shared" si="5"/>
        <v>44953</v>
      </c>
      <c r="I14" s="19">
        <f t="shared" si="5"/>
        <v>44954</v>
      </c>
      <c r="J14" s="65"/>
      <c r="K14" s="11"/>
      <c r="L14" s="19">
        <f t="shared" si="6"/>
        <v>45123</v>
      </c>
      <c r="M14" s="19">
        <f t="shared" si="7"/>
        <v>45124</v>
      </c>
      <c r="N14" s="19">
        <f t="shared" si="1"/>
        <v>45125</v>
      </c>
      <c r="O14" s="19">
        <f t="shared" si="1"/>
        <v>45126</v>
      </c>
      <c r="P14" s="19">
        <f t="shared" si="1"/>
        <v>45127</v>
      </c>
      <c r="Q14" s="19">
        <f t="shared" si="1"/>
        <v>45128</v>
      </c>
      <c r="R14" s="19">
        <f t="shared" si="1"/>
        <v>45129</v>
      </c>
      <c r="T14" s="61"/>
      <c r="V14" s="61"/>
      <c r="W14" s="19">
        <f t="shared" si="8"/>
        <v>44948</v>
      </c>
      <c r="X14" s="19">
        <f t="shared" si="9"/>
        <v>44949</v>
      </c>
      <c r="Y14" s="19">
        <f t="shared" si="2"/>
        <v>44950</v>
      </c>
      <c r="Z14" s="19">
        <f t="shared" si="2"/>
        <v>44951</v>
      </c>
      <c r="AA14" s="19">
        <f t="shared" si="2"/>
        <v>44952</v>
      </c>
      <c r="AB14" s="19">
        <f t="shared" si="2"/>
        <v>44953</v>
      </c>
      <c r="AC14" s="19">
        <f t="shared" si="2"/>
        <v>44954</v>
      </c>
      <c r="AE14" s="61"/>
      <c r="AF14" s="19">
        <f t="shared" si="10"/>
        <v>45123</v>
      </c>
      <c r="AG14" s="19">
        <f t="shared" si="11"/>
        <v>45124</v>
      </c>
      <c r="AH14" s="19">
        <f t="shared" si="3"/>
        <v>45125</v>
      </c>
      <c r="AI14" s="19">
        <f t="shared" si="3"/>
        <v>45126</v>
      </c>
      <c r="AJ14" s="19">
        <f t="shared" si="3"/>
        <v>45127</v>
      </c>
      <c r="AK14" s="19">
        <f t="shared" si="3"/>
        <v>45128</v>
      </c>
      <c r="AL14" s="19">
        <f t="shared" si="3"/>
        <v>45129</v>
      </c>
      <c r="AN14" s="61"/>
      <c r="AP14" s="127"/>
    </row>
    <row r="15" spans="1:42" s="8" customFormat="1" ht="12" x14ac:dyDescent="0.2">
      <c r="B15" s="61"/>
      <c r="C15" s="19">
        <f t="shared" si="4"/>
        <v>44955</v>
      </c>
      <c r="D15" s="19">
        <f t="shared" si="5"/>
        <v>44956</v>
      </c>
      <c r="E15" s="19">
        <f t="shared" si="5"/>
        <v>44957</v>
      </c>
      <c r="F15" s="19" t="str">
        <f t="shared" si="5"/>
        <v/>
      </c>
      <c r="G15" s="19" t="str">
        <f t="shared" si="5"/>
        <v/>
      </c>
      <c r="H15" s="19" t="str">
        <f t="shared" si="5"/>
        <v/>
      </c>
      <c r="I15" s="19" t="str">
        <f t="shared" si="5"/>
        <v/>
      </c>
      <c r="J15" s="65"/>
      <c r="K15" s="11"/>
      <c r="L15" s="19">
        <f t="shared" si="6"/>
        <v>45130</v>
      </c>
      <c r="M15" s="19">
        <f t="shared" si="7"/>
        <v>45131</v>
      </c>
      <c r="N15" s="19">
        <f t="shared" si="1"/>
        <v>45132</v>
      </c>
      <c r="O15" s="19">
        <f t="shared" si="1"/>
        <v>45133</v>
      </c>
      <c r="P15" s="19">
        <f t="shared" si="1"/>
        <v>45134</v>
      </c>
      <c r="Q15" s="19">
        <f t="shared" si="1"/>
        <v>45135</v>
      </c>
      <c r="R15" s="19">
        <f t="shared" si="1"/>
        <v>45136</v>
      </c>
      <c r="T15" s="61"/>
      <c r="V15" s="61"/>
      <c r="W15" s="19">
        <f t="shared" si="8"/>
        <v>44955</v>
      </c>
      <c r="X15" s="19">
        <f t="shared" si="9"/>
        <v>44956</v>
      </c>
      <c r="Y15" s="19">
        <f t="shared" si="2"/>
        <v>44957</v>
      </c>
      <c r="Z15" s="19" t="str">
        <f t="shared" si="2"/>
        <v/>
      </c>
      <c r="AA15" s="19" t="str">
        <f t="shared" si="2"/>
        <v/>
      </c>
      <c r="AB15" s="19" t="str">
        <f t="shared" si="2"/>
        <v/>
      </c>
      <c r="AC15" s="19" t="str">
        <f t="shared" si="2"/>
        <v/>
      </c>
      <c r="AE15" s="61"/>
      <c r="AF15" s="19">
        <f t="shared" si="10"/>
        <v>45130</v>
      </c>
      <c r="AG15" s="19">
        <f t="shared" si="11"/>
        <v>45131</v>
      </c>
      <c r="AH15" s="19">
        <f t="shared" si="3"/>
        <v>45132</v>
      </c>
      <c r="AI15" s="19">
        <f t="shared" si="3"/>
        <v>45133</v>
      </c>
      <c r="AJ15" s="19">
        <f t="shared" si="3"/>
        <v>45134</v>
      </c>
      <c r="AK15" s="19">
        <f t="shared" si="3"/>
        <v>45135</v>
      </c>
      <c r="AL15" s="19">
        <f t="shared" si="3"/>
        <v>45136</v>
      </c>
      <c r="AN15" s="61"/>
      <c r="AP15" s="127"/>
    </row>
    <row r="16" spans="1:42" s="8" customFormat="1" ht="12" x14ac:dyDescent="0.2">
      <c r="B16" s="61"/>
      <c r="C16" s="19" t="str">
        <f t="shared" si="4"/>
        <v/>
      </c>
      <c r="D16" s="19" t="str">
        <f t="shared" si="5"/>
        <v/>
      </c>
      <c r="E16" s="19" t="str">
        <f t="shared" si="5"/>
        <v/>
      </c>
      <c r="F16" s="19" t="str">
        <f t="shared" si="5"/>
        <v/>
      </c>
      <c r="G16" s="19" t="str">
        <f t="shared" si="5"/>
        <v/>
      </c>
      <c r="H16" s="19" t="str">
        <f t="shared" si="5"/>
        <v/>
      </c>
      <c r="I16" s="19" t="str">
        <f t="shared" si="5"/>
        <v/>
      </c>
      <c r="J16" s="65"/>
      <c r="K16" s="11"/>
      <c r="L16" s="19">
        <f t="shared" si="6"/>
        <v>45137</v>
      </c>
      <c r="M16" s="19">
        <f t="shared" si="7"/>
        <v>45138</v>
      </c>
      <c r="N16" s="19" t="str">
        <f t="shared" si="1"/>
        <v/>
      </c>
      <c r="O16" s="19" t="str">
        <f t="shared" si="1"/>
        <v/>
      </c>
      <c r="P16" s="19" t="str">
        <f t="shared" si="1"/>
        <v/>
      </c>
      <c r="Q16" s="19" t="str">
        <f t="shared" si="1"/>
        <v/>
      </c>
      <c r="R16" s="19" t="str">
        <f t="shared" si="1"/>
        <v/>
      </c>
      <c r="T16" s="61"/>
      <c r="V16" s="61"/>
      <c r="W16" s="19" t="str">
        <f t="shared" si="8"/>
        <v/>
      </c>
      <c r="X16" s="19" t="str">
        <f t="shared" si="9"/>
        <v/>
      </c>
      <c r="Y16" s="19" t="str">
        <f t="shared" si="2"/>
        <v/>
      </c>
      <c r="Z16" s="19" t="str">
        <f t="shared" si="2"/>
        <v/>
      </c>
      <c r="AA16" s="19" t="str">
        <f t="shared" si="2"/>
        <v/>
      </c>
      <c r="AB16" s="19" t="str">
        <f t="shared" si="2"/>
        <v/>
      </c>
      <c r="AC16" s="19" t="str">
        <f t="shared" si="2"/>
        <v/>
      </c>
      <c r="AE16" s="61"/>
      <c r="AF16" s="19">
        <f t="shared" si="10"/>
        <v>45137</v>
      </c>
      <c r="AG16" s="19">
        <f t="shared" si="11"/>
        <v>45138</v>
      </c>
      <c r="AH16" s="19" t="str">
        <f t="shared" si="3"/>
        <v/>
      </c>
      <c r="AI16" s="19" t="str">
        <f t="shared" si="3"/>
        <v/>
      </c>
      <c r="AJ16" s="19" t="str">
        <f t="shared" si="3"/>
        <v/>
      </c>
      <c r="AK16" s="19" t="str">
        <f t="shared" si="3"/>
        <v/>
      </c>
      <c r="AL16" s="19" t="str">
        <f t="shared" si="3"/>
        <v/>
      </c>
      <c r="AN16" s="61"/>
      <c r="AP16" s="127"/>
    </row>
    <row r="17" spans="2:42" s="8" customFormat="1" ht="12" x14ac:dyDescent="0.2">
      <c r="B17" s="61"/>
      <c r="C17" s="9"/>
      <c r="D17" s="9"/>
      <c r="E17" s="9"/>
      <c r="F17" s="9"/>
      <c r="G17" s="9"/>
      <c r="H17" s="9"/>
      <c r="I17" s="9"/>
      <c r="J17" s="62"/>
      <c r="K17" s="9"/>
      <c r="L17" s="9"/>
      <c r="M17" s="9"/>
      <c r="N17" s="9"/>
      <c r="O17" s="9"/>
      <c r="P17" s="9"/>
      <c r="Q17" s="9"/>
      <c r="R17" s="9"/>
      <c r="T17" s="61"/>
      <c r="V17" s="61"/>
      <c r="W17" s="9"/>
      <c r="X17" s="9"/>
      <c r="Y17" s="9"/>
      <c r="Z17" s="9"/>
      <c r="AA17" s="9"/>
      <c r="AB17" s="9"/>
      <c r="AC17" s="9"/>
      <c r="AE17" s="61"/>
      <c r="AF17" s="9"/>
      <c r="AG17" s="9"/>
      <c r="AH17" s="9"/>
      <c r="AI17" s="9"/>
      <c r="AJ17" s="9"/>
      <c r="AK17" s="9"/>
      <c r="AL17" s="9"/>
      <c r="AN17" s="61"/>
    </row>
    <row r="18" spans="2:42" s="8" customFormat="1" ht="15.75" x14ac:dyDescent="0.2">
      <c r="B18" s="61"/>
      <c r="C18" s="157">
        <f>DATE(YEAR(C9),MONTH(C9)+1,1)</f>
        <v>44958</v>
      </c>
      <c r="D18" s="157"/>
      <c r="E18" s="157"/>
      <c r="F18" s="157"/>
      <c r="G18" s="157"/>
      <c r="H18" s="157"/>
      <c r="I18" s="158"/>
      <c r="J18" s="63"/>
      <c r="K18" s="58"/>
      <c r="L18" s="157">
        <f>DATE(YEAR(L9),MONTH(L9)+1,1)</f>
        <v>45139</v>
      </c>
      <c r="M18" s="157"/>
      <c r="N18" s="157"/>
      <c r="O18" s="157"/>
      <c r="P18" s="157"/>
      <c r="Q18" s="157"/>
      <c r="R18" s="158"/>
      <c r="T18" s="61"/>
      <c r="V18" s="61"/>
      <c r="W18" s="159">
        <f>DATE(YEAR(W9),MONTH(W9)+1,1)</f>
        <v>44958</v>
      </c>
      <c r="X18" s="159"/>
      <c r="Y18" s="159"/>
      <c r="Z18" s="159"/>
      <c r="AA18" s="159"/>
      <c r="AB18" s="159"/>
      <c r="AC18" s="160"/>
      <c r="AE18" s="61"/>
      <c r="AF18" s="159">
        <f>DATE(YEAR(AF9),MONTH(AF9)+1,1)</f>
        <v>45139</v>
      </c>
      <c r="AG18" s="159"/>
      <c r="AH18" s="159"/>
      <c r="AI18" s="159"/>
      <c r="AJ18" s="159"/>
      <c r="AK18" s="159"/>
      <c r="AL18" s="160"/>
      <c r="AN18" s="61"/>
      <c r="AP18" s="25"/>
    </row>
    <row r="19" spans="2:42" s="9" customFormat="1" ht="12" x14ac:dyDescent="0.2">
      <c r="B19" s="64"/>
      <c r="C19" s="18" t="str">
        <f>CHOOSE(1+MOD($W$3+1-2,7),"Su","M","Tu","W","Th","F","Sa")</f>
        <v>Su</v>
      </c>
      <c r="D19" s="18" t="str">
        <f>CHOOSE(1+MOD($W$3+2-2,7),"Su","M","Tu","W","Th","F","Sa")</f>
        <v>M</v>
      </c>
      <c r="E19" s="18" t="str">
        <f>CHOOSE(1+MOD($W$3+3-2,7),"Su","M","Tu","W","Th","F","Sa")</f>
        <v>Tu</v>
      </c>
      <c r="F19" s="18" t="str">
        <f>CHOOSE(1+MOD($W$3+4-2,7),"Su","M","Tu","W","Th","F","Sa")</f>
        <v>W</v>
      </c>
      <c r="G19" s="18" t="str">
        <f>CHOOSE(1+MOD($W$3+5-2,7),"Su","M","Tu","W","Th","F","Sa")</f>
        <v>Th</v>
      </c>
      <c r="H19" s="18" t="str">
        <f>CHOOSE(1+MOD($W$3+6-2,7),"Su","M","Tu","W","Th","F","Sa")</f>
        <v>F</v>
      </c>
      <c r="I19" s="18" t="str">
        <f>CHOOSE(1+MOD($W$3+7-2,7),"Su","M","Tu","W","Th","F","Sa")</f>
        <v>Sa</v>
      </c>
      <c r="J19" s="65"/>
      <c r="K19" s="11"/>
      <c r="L19" s="18" t="str">
        <f>CHOOSE(1+MOD($W$3+1-2,7),"Su","M","Tu","W","Th","F","Sa")</f>
        <v>Su</v>
      </c>
      <c r="M19" s="18" t="str">
        <f>CHOOSE(1+MOD($W$3+2-2,7),"Su","M","Tu","W","Th","F","Sa")</f>
        <v>M</v>
      </c>
      <c r="N19" s="18" t="str">
        <f>CHOOSE(1+MOD($W$3+3-2,7),"Su","M","Tu","W","Th","F","Sa")</f>
        <v>Tu</v>
      </c>
      <c r="O19" s="18" t="str">
        <f>CHOOSE(1+MOD($W$3+4-2,7),"Su","M","Tu","W","Th","F","Sa")</f>
        <v>W</v>
      </c>
      <c r="P19" s="18" t="str">
        <f>CHOOSE(1+MOD($W$3+5-2,7),"Su","M","Tu","W","Th","F","Sa")</f>
        <v>Th</v>
      </c>
      <c r="Q19" s="18" t="str">
        <f>CHOOSE(1+MOD($W$3+6-2,7),"Su","M","Tu","W","Th","F","Sa")</f>
        <v>F</v>
      </c>
      <c r="R19" s="18" t="str">
        <f>CHOOSE(1+MOD($W$3+7-2,7),"Su","M","Tu","W","Th","F","Sa")</f>
        <v>Sa</v>
      </c>
      <c r="T19" s="64"/>
      <c r="V19" s="64"/>
      <c r="W19" s="24" t="str">
        <f>CHOOSE(1+MOD($W$3+1-2,7),"Su","M","Tu","W","Th","F","Sa")</f>
        <v>Su</v>
      </c>
      <c r="X19" s="24" t="str">
        <f>CHOOSE(1+MOD($W$3+2-2,7),"Su","M","Tu","W","Th","F","Sa")</f>
        <v>M</v>
      </c>
      <c r="Y19" s="24" t="str">
        <f>CHOOSE(1+MOD($W$3+3-2,7),"Su","M","Tu","W","Th","F","Sa")</f>
        <v>Tu</v>
      </c>
      <c r="Z19" s="24" t="str">
        <f>CHOOSE(1+MOD($W$3+4-2,7),"Su","M","Tu","W","Th","F","Sa")</f>
        <v>W</v>
      </c>
      <c r="AA19" s="24" t="str">
        <f>CHOOSE(1+MOD($W$3+5-2,7),"Su","M","Tu","W","Th","F","Sa")</f>
        <v>Th</v>
      </c>
      <c r="AB19" s="24" t="str">
        <f>CHOOSE(1+MOD($W$3+6-2,7),"Su","M","Tu","W","Th","F","Sa")</f>
        <v>F</v>
      </c>
      <c r="AC19" s="24" t="str">
        <f>CHOOSE(1+MOD($W$3+7-2,7),"Su","M","Tu","W","Th","F","Sa")</f>
        <v>Sa</v>
      </c>
      <c r="AE19" s="64"/>
      <c r="AF19" s="24" t="str">
        <f>CHOOSE(1+MOD($W$3+1-2,7),"Su","M","Tu","W","Th","F","Sa")</f>
        <v>Su</v>
      </c>
      <c r="AG19" s="24" t="str">
        <f>CHOOSE(1+MOD($W$3+2-2,7),"Su","M","Tu","W","Th","F","Sa")</f>
        <v>M</v>
      </c>
      <c r="AH19" s="24" t="str">
        <f>CHOOSE(1+MOD($W$3+3-2,7),"Su","M","Tu","W","Th","F","Sa")</f>
        <v>Tu</v>
      </c>
      <c r="AI19" s="24" t="str">
        <f>CHOOSE(1+MOD($W$3+4-2,7),"Su","M","Tu","W","Th","F","Sa")</f>
        <v>W</v>
      </c>
      <c r="AJ19" s="24" t="str">
        <f>CHOOSE(1+MOD($W$3+5-2,7),"Su","M","Tu","W","Th","F","Sa")</f>
        <v>Th</v>
      </c>
      <c r="AK19" s="24" t="str">
        <f>CHOOSE(1+MOD($W$3+6-2,7),"Su","M","Tu","W","Th","F","Sa")</f>
        <v>F</v>
      </c>
      <c r="AL19" s="24" t="str">
        <f>CHOOSE(1+MOD($W$3+7-2,7),"Su","M","Tu","W","Th","F","Sa")</f>
        <v>Sa</v>
      </c>
      <c r="AN19" s="64"/>
      <c r="AP19" s="25"/>
    </row>
    <row r="20" spans="2:42" s="8" customFormat="1" ht="12.75" customHeight="1" x14ac:dyDescent="0.2">
      <c r="B20" s="61"/>
      <c r="C20" s="19" t="str">
        <f>IF(WEEKDAY(C18,1)=$W$3,C18,"")</f>
        <v/>
      </c>
      <c r="D20" s="19" t="str">
        <f>IF(C20="",IF(WEEKDAY(C18,1)=MOD($W$3,7)+1,C18,""),C20+1)</f>
        <v/>
      </c>
      <c r="E20" s="19" t="str">
        <f>IF(D20="",IF(WEEKDAY(C18,1)=MOD($W$3+1,7)+1,C18,""),D20+1)</f>
        <v/>
      </c>
      <c r="F20" s="19">
        <f>IF(E20="",IF(WEEKDAY(C18,1)=MOD($W$3+2,7)+1,C18,""),E20+1)</f>
        <v>44958</v>
      </c>
      <c r="G20" s="19">
        <f>IF(F20="",IF(WEEKDAY(C18,1)=MOD($W$3+3,7)+1,C18,""),F20+1)</f>
        <v>44959</v>
      </c>
      <c r="H20" s="19">
        <f>IF(G20="",IF(WEEKDAY(C18,1)=MOD($W$3+4,7)+1,C18,""),G20+1)</f>
        <v>44960</v>
      </c>
      <c r="I20" s="19">
        <f>IF(H20="",IF(WEEKDAY(C18,1)=MOD($W$3+5,7)+1,C18,""),H20+1)</f>
        <v>44961</v>
      </c>
      <c r="J20" s="66"/>
      <c r="K20" s="12"/>
      <c r="L20" s="19" t="str">
        <f>IF(WEEKDAY(L18,1)=$W$3,L18,"")</f>
        <v/>
      </c>
      <c r="M20" s="19" t="str">
        <f>IF(L20="",IF(WEEKDAY(L18,1)=MOD($W$3,7)+1,L18,""),L20+1)</f>
        <v/>
      </c>
      <c r="N20" s="19">
        <f>IF(M20="",IF(WEEKDAY(L18,1)=MOD($W$3+1,7)+1,L18,""),M20+1)</f>
        <v>45139</v>
      </c>
      <c r="O20" s="19">
        <f>IF(N20="",IF(WEEKDAY(L18,1)=MOD($W$3+2,7)+1,L18,""),N20+1)</f>
        <v>45140</v>
      </c>
      <c r="P20" s="19">
        <f>IF(O20="",IF(WEEKDAY(L18,1)=MOD($W$3+3,7)+1,L18,""),O20+1)</f>
        <v>45141</v>
      </c>
      <c r="Q20" s="19">
        <f>IF(P20="",IF(WEEKDAY(L18,1)=MOD($W$3+4,7)+1,L18,""),P20+1)</f>
        <v>45142</v>
      </c>
      <c r="R20" s="19">
        <f>IF(Q20="",IF(WEEKDAY(L18,1)=MOD($W$3+5,7)+1,L18,""),Q20+1)</f>
        <v>45143</v>
      </c>
      <c r="T20" s="61"/>
      <c r="V20" s="61"/>
      <c r="W20" s="19" t="str">
        <f>IF(WEEKDAY(W18,1)=$W$3,W18,"")</f>
        <v/>
      </c>
      <c r="X20" s="19" t="str">
        <f>IF(W20="",IF(WEEKDAY(W18,1)=MOD($W$3,7)+1,W18,""),W20+1)</f>
        <v/>
      </c>
      <c r="Y20" s="19" t="str">
        <f>IF(X20="",IF(WEEKDAY(W18,1)=MOD($W$3+1,7)+1,W18,""),X20+1)</f>
        <v/>
      </c>
      <c r="Z20" s="19">
        <f>IF(Y20="",IF(WEEKDAY(W18,1)=MOD($W$3+2,7)+1,W18,""),Y20+1)</f>
        <v>44958</v>
      </c>
      <c r="AA20" s="19">
        <f>IF(Z20="",IF(WEEKDAY(W18,1)=MOD($W$3+3,7)+1,W18,""),Z20+1)</f>
        <v>44959</v>
      </c>
      <c r="AB20" s="19">
        <f>IF(AA20="",IF(WEEKDAY(W18,1)=MOD($W$3+4,7)+1,W18,""),AA20+1)</f>
        <v>44960</v>
      </c>
      <c r="AC20" s="19">
        <f>IF(AB20="",IF(WEEKDAY(W18,1)=MOD($W$3+5,7)+1,W18,""),AB20+1)</f>
        <v>44961</v>
      </c>
      <c r="AE20" s="61"/>
      <c r="AF20" s="19" t="str">
        <f>IF(WEEKDAY(AF18,1)=$W$3,AF18,"")</f>
        <v/>
      </c>
      <c r="AG20" s="19" t="str">
        <f>IF(AF20="",IF(WEEKDAY(AF18,1)=MOD($W$3,7)+1,AF18,""),AF20+1)</f>
        <v/>
      </c>
      <c r="AH20" s="19">
        <f>IF(AG20="",IF(WEEKDAY(AF18,1)=MOD($W$3+1,7)+1,AF18,""),AG20+1)</f>
        <v>45139</v>
      </c>
      <c r="AI20" s="19">
        <f>IF(AH20="",IF(WEEKDAY(AF18,1)=MOD($W$3+2,7)+1,AF18,""),AH20+1)</f>
        <v>45140</v>
      </c>
      <c r="AJ20" s="19">
        <f>IF(AI20="",IF(WEEKDAY(AF18,1)=MOD($W$3+3,7)+1,AF18,""),AI20+1)</f>
        <v>45141</v>
      </c>
      <c r="AK20" s="19">
        <f>IF(AJ20="",IF(WEEKDAY(AF18,1)=MOD($W$3+4,7)+1,AF18,""),AJ20+1)</f>
        <v>45142</v>
      </c>
      <c r="AL20" s="19">
        <f>IF(AK20="",IF(WEEKDAY(AF18,1)=MOD($W$3+5,7)+1,AF18,""),AK20+1)</f>
        <v>45143</v>
      </c>
      <c r="AN20" s="61"/>
      <c r="AP20" s="25"/>
    </row>
    <row r="21" spans="2:42" s="8" customFormat="1" ht="12.75" customHeight="1" x14ac:dyDescent="0.2">
      <c r="B21" s="61"/>
      <c r="C21" s="19">
        <f>IF(I20="","",IF(MONTH(I20+1)&lt;&gt;MONTH(I20),"",I20+1))</f>
        <v>44962</v>
      </c>
      <c r="D21" s="19">
        <f>IF(C21="","",IF(MONTH(C21+1)&lt;&gt;MONTH(C21),"",C21+1))</f>
        <v>44963</v>
      </c>
      <c r="E21" s="19">
        <f t="shared" ref="E21:E25" si="12">IF(D21="","",IF(MONTH(D21+1)&lt;&gt;MONTH(D21),"",D21+1))</f>
        <v>44964</v>
      </c>
      <c r="F21" s="19">
        <f t="shared" ref="F21:F25" si="13">IF(E21="","",IF(MONTH(E21+1)&lt;&gt;MONTH(E21),"",E21+1))</f>
        <v>44965</v>
      </c>
      <c r="G21" s="19">
        <f t="shared" ref="G21:G25" si="14">IF(F21="","",IF(MONTH(F21+1)&lt;&gt;MONTH(F21),"",F21+1))</f>
        <v>44966</v>
      </c>
      <c r="H21" s="19">
        <f t="shared" ref="H21:H25" si="15">IF(G21="","",IF(MONTH(G21+1)&lt;&gt;MONTH(G21),"",G21+1))</f>
        <v>44967</v>
      </c>
      <c r="I21" s="19">
        <f t="shared" ref="I21:I25" si="16">IF(H21="","",IF(MONTH(H21+1)&lt;&gt;MONTH(H21),"",H21+1))</f>
        <v>44968</v>
      </c>
      <c r="J21" s="66"/>
      <c r="K21" s="12"/>
      <c r="L21" s="19">
        <f>IF(R20="","",IF(MONTH(R20+1)&lt;&gt;MONTH(R20),"",R20+1))</f>
        <v>45144</v>
      </c>
      <c r="M21" s="19">
        <f>IF(L21="","",IF(MONTH(L21+1)&lt;&gt;MONTH(L21),"",L21+1))</f>
        <v>45145</v>
      </c>
      <c r="N21" s="19">
        <f t="shared" ref="N21:N25" si="17">IF(M21="","",IF(MONTH(M21+1)&lt;&gt;MONTH(M21),"",M21+1))</f>
        <v>45146</v>
      </c>
      <c r="O21" s="19">
        <f t="shared" ref="O21:O25" si="18">IF(N21="","",IF(MONTH(N21+1)&lt;&gt;MONTH(N21),"",N21+1))</f>
        <v>45147</v>
      </c>
      <c r="P21" s="19">
        <f t="shared" ref="P21:P25" si="19">IF(O21="","",IF(MONTH(O21+1)&lt;&gt;MONTH(O21),"",O21+1))</f>
        <v>45148</v>
      </c>
      <c r="Q21" s="19">
        <f t="shared" ref="Q21:Q25" si="20">IF(P21="","",IF(MONTH(P21+1)&lt;&gt;MONTH(P21),"",P21+1))</f>
        <v>45149</v>
      </c>
      <c r="R21" s="19">
        <f t="shared" ref="R21:R25" si="21">IF(Q21="","",IF(MONTH(Q21+1)&lt;&gt;MONTH(Q21),"",Q21+1))</f>
        <v>45150</v>
      </c>
      <c r="T21" s="61"/>
      <c r="V21" s="61"/>
      <c r="W21" s="19">
        <f>IF(AC20="","",IF(MONTH(AC20+1)&lt;&gt;MONTH(AC20),"",AC20+1))</f>
        <v>44962</v>
      </c>
      <c r="X21" s="19">
        <f>IF(W21="","",IF(MONTH(W21+1)&lt;&gt;MONTH(W21),"",W21+1))</f>
        <v>44963</v>
      </c>
      <c r="Y21" s="19">
        <f t="shared" ref="Y21:Y25" si="22">IF(X21="","",IF(MONTH(X21+1)&lt;&gt;MONTH(X21),"",X21+1))</f>
        <v>44964</v>
      </c>
      <c r="Z21" s="19">
        <f t="shared" ref="Z21:Z25" si="23">IF(Y21="","",IF(MONTH(Y21+1)&lt;&gt;MONTH(Y21),"",Y21+1))</f>
        <v>44965</v>
      </c>
      <c r="AA21" s="19">
        <f t="shared" ref="AA21:AA25" si="24">IF(Z21="","",IF(MONTH(Z21+1)&lt;&gt;MONTH(Z21),"",Z21+1))</f>
        <v>44966</v>
      </c>
      <c r="AB21" s="19">
        <f t="shared" ref="AB21:AB25" si="25">IF(AA21="","",IF(MONTH(AA21+1)&lt;&gt;MONTH(AA21),"",AA21+1))</f>
        <v>44967</v>
      </c>
      <c r="AC21" s="19">
        <f t="shared" ref="AC21:AC25" si="26">IF(AB21="","",IF(MONTH(AB21+1)&lt;&gt;MONTH(AB21),"",AB21+1))</f>
        <v>44968</v>
      </c>
      <c r="AE21" s="61"/>
      <c r="AF21" s="19">
        <f>IF(AL20="","",IF(MONTH(AL20+1)&lt;&gt;MONTH(AL20),"",AL20+1))</f>
        <v>45144</v>
      </c>
      <c r="AG21" s="19">
        <f>IF(AF21="","",IF(MONTH(AF21+1)&lt;&gt;MONTH(AF21),"",AF21+1))</f>
        <v>45145</v>
      </c>
      <c r="AH21" s="19">
        <f t="shared" ref="AH21:AH25" si="27">IF(AG21="","",IF(MONTH(AG21+1)&lt;&gt;MONTH(AG21),"",AG21+1))</f>
        <v>45146</v>
      </c>
      <c r="AI21" s="19">
        <f t="shared" ref="AI21:AI25" si="28">IF(AH21="","",IF(MONTH(AH21+1)&lt;&gt;MONTH(AH21),"",AH21+1))</f>
        <v>45147</v>
      </c>
      <c r="AJ21" s="19">
        <f t="shared" ref="AJ21:AJ25" si="29">IF(AI21="","",IF(MONTH(AI21+1)&lt;&gt;MONTH(AI21),"",AI21+1))</f>
        <v>45148</v>
      </c>
      <c r="AK21" s="19">
        <f t="shared" ref="AK21:AK25" si="30">IF(AJ21="","",IF(MONTH(AJ21+1)&lt;&gt;MONTH(AJ21),"",AJ21+1))</f>
        <v>45149</v>
      </c>
      <c r="AL21" s="19">
        <f t="shared" ref="AL21:AL25" si="31">IF(AK21="","",IF(MONTH(AK21+1)&lt;&gt;MONTH(AK21),"",AK21+1))</f>
        <v>45150</v>
      </c>
      <c r="AN21" s="61"/>
      <c r="AP21" s="25"/>
    </row>
    <row r="22" spans="2:42" s="8" customFormat="1" ht="12" x14ac:dyDescent="0.2">
      <c r="B22" s="61"/>
      <c r="C22" s="19">
        <f t="shared" ref="C22:C25" si="32">IF(I21="","",IF(MONTH(I21+1)&lt;&gt;MONTH(I21),"",I21+1))</f>
        <v>44969</v>
      </c>
      <c r="D22" s="19">
        <f t="shared" ref="D22:D25" si="33">IF(C22="","",IF(MONTH(C22+1)&lt;&gt;MONTH(C22),"",C22+1))</f>
        <v>44970</v>
      </c>
      <c r="E22" s="19">
        <f t="shared" si="12"/>
        <v>44971</v>
      </c>
      <c r="F22" s="19">
        <f t="shared" si="13"/>
        <v>44972</v>
      </c>
      <c r="G22" s="19">
        <f t="shared" si="14"/>
        <v>44973</v>
      </c>
      <c r="H22" s="19">
        <f t="shared" si="15"/>
        <v>44974</v>
      </c>
      <c r="I22" s="19">
        <f t="shared" si="16"/>
        <v>44975</v>
      </c>
      <c r="J22" s="66"/>
      <c r="K22" s="12"/>
      <c r="L22" s="19">
        <f t="shared" ref="L22:L25" si="34">IF(R21="","",IF(MONTH(R21+1)&lt;&gt;MONTH(R21),"",R21+1))</f>
        <v>45151</v>
      </c>
      <c r="M22" s="19">
        <f t="shared" ref="M22:M25" si="35">IF(L22="","",IF(MONTH(L22+1)&lt;&gt;MONTH(L22),"",L22+1))</f>
        <v>45152</v>
      </c>
      <c r="N22" s="19">
        <f t="shared" si="17"/>
        <v>45153</v>
      </c>
      <c r="O22" s="19">
        <f t="shared" si="18"/>
        <v>45154</v>
      </c>
      <c r="P22" s="19">
        <f t="shared" si="19"/>
        <v>45155</v>
      </c>
      <c r="Q22" s="19">
        <f t="shared" si="20"/>
        <v>45156</v>
      </c>
      <c r="R22" s="19">
        <f t="shared" si="21"/>
        <v>45157</v>
      </c>
      <c r="T22" s="61"/>
      <c r="V22" s="61"/>
      <c r="W22" s="19">
        <f t="shared" ref="W22:W25" si="36">IF(AC21="","",IF(MONTH(AC21+1)&lt;&gt;MONTH(AC21),"",AC21+1))</f>
        <v>44969</v>
      </c>
      <c r="X22" s="19">
        <f t="shared" ref="X22:X25" si="37">IF(W22="","",IF(MONTH(W22+1)&lt;&gt;MONTH(W22),"",W22+1))</f>
        <v>44970</v>
      </c>
      <c r="Y22" s="19">
        <f t="shared" si="22"/>
        <v>44971</v>
      </c>
      <c r="Z22" s="19">
        <f t="shared" si="23"/>
        <v>44972</v>
      </c>
      <c r="AA22" s="19">
        <f t="shared" si="24"/>
        <v>44973</v>
      </c>
      <c r="AB22" s="19">
        <f t="shared" si="25"/>
        <v>44974</v>
      </c>
      <c r="AC22" s="19">
        <f t="shared" si="26"/>
        <v>44975</v>
      </c>
      <c r="AE22" s="61"/>
      <c r="AF22" s="19">
        <f t="shared" ref="AF22:AF25" si="38">IF(AL21="","",IF(MONTH(AL21+1)&lt;&gt;MONTH(AL21),"",AL21+1))</f>
        <v>45151</v>
      </c>
      <c r="AG22" s="19">
        <f t="shared" ref="AG22:AG25" si="39">IF(AF22="","",IF(MONTH(AF22+1)&lt;&gt;MONTH(AF22),"",AF22+1))</f>
        <v>45152</v>
      </c>
      <c r="AH22" s="19">
        <f t="shared" si="27"/>
        <v>45153</v>
      </c>
      <c r="AI22" s="19">
        <f t="shared" si="28"/>
        <v>45154</v>
      </c>
      <c r="AJ22" s="19">
        <f t="shared" si="29"/>
        <v>45155</v>
      </c>
      <c r="AK22" s="19">
        <f t="shared" si="30"/>
        <v>45156</v>
      </c>
      <c r="AL22" s="19">
        <f t="shared" si="31"/>
        <v>45157</v>
      </c>
      <c r="AN22" s="61"/>
      <c r="AP22" s="25"/>
    </row>
    <row r="23" spans="2:42" s="8" customFormat="1" ht="12" x14ac:dyDescent="0.2">
      <c r="B23" s="61"/>
      <c r="C23" s="19">
        <f t="shared" si="32"/>
        <v>44976</v>
      </c>
      <c r="D23" s="19">
        <f t="shared" si="33"/>
        <v>44977</v>
      </c>
      <c r="E23" s="19">
        <f t="shared" si="12"/>
        <v>44978</v>
      </c>
      <c r="F23" s="19">
        <f t="shared" si="13"/>
        <v>44979</v>
      </c>
      <c r="G23" s="19">
        <f t="shared" si="14"/>
        <v>44980</v>
      </c>
      <c r="H23" s="19">
        <f t="shared" si="15"/>
        <v>44981</v>
      </c>
      <c r="I23" s="19">
        <f t="shared" si="16"/>
        <v>44982</v>
      </c>
      <c r="J23" s="66"/>
      <c r="K23" s="12"/>
      <c r="L23" s="19">
        <f t="shared" si="34"/>
        <v>45158</v>
      </c>
      <c r="M23" s="19">
        <f t="shared" si="35"/>
        <v>45159</v>
      </c>
      <c r="N23" s="19">
        <f t="shared" si="17"/>
        <v>45160</v>
      </c>
      <c r="O23" s="19">
        <f t="shared" si="18"/>
        <v>45161</v>
      </c>
      <c r="P23" s="19">
        <f t="shared" si="19"/>
        <v>45162</v>
      </c>
      <c r="Q23" s="19">
        <f t="shared" si="20"/>
        <v>45163</v>
      </c>
      <c r="R23" s="19">
        <f t="shared" si="21"/>
        <v>45164</v>
      </c>
      <c r="T23" s="61"/>
      <c r="V23" s="61"/>
      <c r="W23" s="19">
        <f t="shared" si="36"/>
        <v>44976</v>
      </c>
      <c r="X23" s="19">
        <f t="shared" si="37"/>
        <v>44977</v>
      </c>
      <c r="Y23" s="19">
        <f t="shared" si="22"/>
        <v>44978</v>
      </c>
      <c r="Z23" s="19">
        <f t="shared" si="23"/>
        <v>44979</v>
      </c>
      <c r="AA23" s="19">
        <f t="shared" si="24"/>
        <v>44980</v>
      </c>
      <c r="AB23" s="19">
        <f t="shared" si="25"/>
        <v>44981</v>
      </c>
      <c r="AC23" s="19">
        <f t="shared" si="26"/>
        <v>44982</v>
      </c>
      <c r="AE23" s="61"/>
      <c r="AF23" s="19">
        <f t="shared" si="38"/>
        <v>45158</v>
      </c>
      <c r="AG23" s="19">
        <f t="shared" si="39"/>
        <v>45159</v>
      </c>
      <c r="AH23" s="19">
        <f t="shared" si="27"/>
        <v>45160</v>
      </c>
      <c r="AI23" s="19">
        <f t="shared" si="28"/>
        <v>45161</v>
      </c>
      <c r="AJ23" s="19">
        <f t="shared" si="29"/>
        <v>45162</v>
      </c>
      <c r="AK23" s="19">
        <f t="shared" si="30"/>
        <v>45163</v>
      </c>
      <c r="AL23" s="19">
        <f t="shared" si="31"/>
        <v>45164</v>
      </c>
      <c r="AN23" s="61"/>
      <c r="AP23" s="25"/>
    </row>
    <row r="24" spans="2:42" s="8" customFormat="1" ht="12" x14ac:dyDescent="0.2">
      <c r="B24" s="61"/>
      <c r="C24" s="19">
        <f t="shared" si="32"/>
        <v>44983</v>
      </c>
      <c r="D24" s="19">
        <f t="shared" si="33"/>
        <v>44984</v>
      </c>
      <c r="E24" s="19">
        <f t="shared" si="12"/>
        <v>44985</v>
      </c>
      <c r="F24" s="19" t="str">
        <f t="shared" si="13"/>
        <v/>
      </c>
      <c r="G24" s="19" t="str">
        <f t="shared" si="14"/>
        <v/>
      </c>
      <c r="H24" s="19" t="str">
        <f t="shared" si="15"/>
        <v/>
      </c>
      <c r="I24" s="19" t="str">
        <f t="shared" si="16"/>
        <v/>
      </c>
      <c r="J24" s="66"/>
      <c r="K24" s="12"/>
      <c r="L24" s="19">
        <f t="shared" si="34"/>
        <v>45165</v>
      </c>
      <c r="M24" s="19">
        <f t="shared" si="35"/>
        <v>45166</v>
      </c>
      <c r="N24" s="19">
        <f t="shared" si="17"/>
        <v>45167</v>
      </c>
      <c r="O24" s="19">
        <f t="shared" si="18"/>
        <v>45168</v>
      </c>
      <c r="P24" s="19">
        <f t="shared" si="19"/>
        <v>45169</v>
      </c>
      <c r="Q24" s="19" t="str">
        <f t="shared" si="20"/>
        <v/>
      </c>
      <c r="R24" s="19" t="str">
        <f t="shared" si="21"/>
        <v/>
      </c>
      <c r="T24" s="61"/>
      <c r="V24" s="61"/>
      <c r="W24" s="19">
        <f t="shared" si="36"/>
        <v>44983</v>
      </c>
      <c r="X24" s="19">
        <f t="shared" si="37"/>
        <v>44984</v>
      </c>
      <c r="Y24" s="19">
        <f t="shared" si="22"/>
        <v>44985</v>
      </c>
      <c r="Z24" s="19" t="str">
        <f t="shared" si="23"/>
        <v/>
      </c>
      <c r="AA24" s="19" t="str">
        <f t="shared" si="24"/>
        <v/>
      </c>
      <c r="AB24" s="19" t="str">
        <f t="shared" si="25"/>
        <v/>
      </c>
      <c r="AC24" s="19" t="str">
        <f t="shared" si="26"/>
        <v/>
      </c>
      <c r="AE24" s="61"/>
      <c r="AF24" s="19">
        <f t="shared" si="38"/>
        <v>45165</v>
      </c>
      <c r="AG24" s="19">
        <f t="shared" si="39"/>
        <v>45166</v>
      </c>
      <c r="AH24" s="19">
        <f t="shared" si="27"/>
        <v>45167</v>
      </c>
      <c r="AI24" s="19">
        <f t="shared" si="28"/>
        <v>45168</v>
      </c>
      <c r="AJ24" s="19">
        <f t="shared" si="29"/>
        <v>45169</v>
      </c>
      <c r="AK24" s="19" t="str">
        <f t="shared" si="30"/>
        <v/>
      </c>
      <c r="AL24" s="19" t="str">
        <f t="shared" si="31"/>
        <v/>
      </c>
      <c r="AN24" s="61"/>
      <c r="AP24" s="25"/>
    </row>
    <row r="25" spans="2:42" s="8" customFormat="1" ht="12" x14ac:dyDescent="0.2">
      <c r="B25" s="61"/>
      <c r="C25" s="19" t="str">
        <f t="shared" si="32"/>
        <v/>
      </c>
      <c r="D25" s="19" t="str">
        <f t="shared" si="33"/>
        <v/>
      </c>
      <c r="E25" s="19" t="str">
        <f t="shared" si="12"/>
        <v/>
      </c>
      <c r="F25" s="19" t="str">
        <f t="shared" si="13"/>
        <v/>
      </c>
      <c r="G25" s="19" t="str">
        <f t="shared" si="14"/>
        <v/>
      </c>
      <c r="H25" s="19" t="str">
        <f t="shared" si="15"/>
        <v/>
      </c>
      <c r="I25" s="19" t="str">
        <f t="shared" si="16"/>
        <v/>
      </c>
      <c r="J25" s="66"/>
      <c r="K25" s="12"/>
      <c r="L25" s="19" t="str">
        <f t="shared" si="34"/>
        <v/>
      </c>
      <c r="M25" s="19" t="str">
        <f t="shared" si="35"/>
        <v/>
      </c>
      <c r="N25" s="19" t="str">
        <f t="shared" si="17"/>
        <v/>
      </c>
      <c r="O25" s="19" t="str">
        <f t="shared" si="18"/>
        <v/>
      </c>
      <c r="P25" s="19" t="str">
        <f t="shared" si="19"/>
        <v/>
      </c>
      <c r="Q25" s="19" t="str">
        <f t="shared" si="20"/>
        <v/>
      </c>
      <c r="R25" s="19" t="str">
        <f t="shared" si="21"/>
        <v/>
      </c>
      <c r="T25" s="61"/>
      <c r="V25" s="61"/>
      <c r="W25" s="19" t="str">
        <f t="shared" si="36"/>
        <v/>
      </c>
      <c r="X25" s="19" t="str">
        <f t="shared" si="37"/>
        <v/>
      </c>
      <c r="Y25" s="19" t="str">
        <f t="shared" si="22"/>
        <v/>
      </c>
      <c r="Z25" s="19" t="str">
        <f t="shared" si="23"/>
        <v/>
      </c>
      <c r="AA25" s="19" t="str">
        <f t="shared" si="24"/>
        <v/>
      </c>
      <c r="AB25" s="19" t="str">
        <f t="shared" si="25"/>
        <v/>
      </c>
      <c r="AC25" s="19" t="str">
        <f t="shared" si="26"/>
        <v/>
      </c>
      <c r="AE25" s="61"/>
      <c r="AF25" s="19" t="str">
        <f t="shared" si="38"/>
        <v/>
      </c>
      <c r="AG25" s="19" t="str">
        <f t="shared" si="39"/>
        <v/>
      </c>
      <c r="AH25" s="19" t="str">
        <f t="shared" si="27"/>
        <v/>
      </c>
      <c r="AI25" s="19" t="str">
        <f t="shared" si="28"/>
        <v/>
      </c>
      <c r="AJ25" s="19" t="str">
        <f t="shared" si="29"/>
        <v/>
      </c>
      <c r="AK25" s="19" t="str">
        <f t="shared" si="30"/>
        <v/>
      </c>
      <c r="AL25" s="19" t="str">
        <f t="shared" si="31"/>
        <v/>
      </c>
      <c r="AN25" s="61"/>
      <c r="AP25" s="25"/>
    </row>
    <row r="26" spans="2:42" s="8" customFormat="1" ht="12" x14ac:dyDescent="0.2">
      <c r="B26" s="61"/>
      <c r="C26" s="9"/>
      <c r="D26" s="9"/>
      <c r="E26" s="9"/>
      <c r="F26" s="9"/>
      <c r="G26" s="9"/>
      <c r="H26" s="9"/>
      <c r="I26" s="9"/>
      <c r="J26" s="62"/>
      <c r="K26" s="9"/>
      <c r="L26" s="9"/>
      <c r="M26" s="9"/>
      <c r="N26" s="9"/>
      <c r="O26" s="9"/>
      <c r="P26" s="9"/>
      <c r="Q26" s="9"/>
      <c r="R26" s="9"/>
      <c r="T26" s="61"/>
      <c r="V26" s="61"/>
      <c r="W26" s="9"/>
      <c r="X26" s="9"/>
      <c r="Y26" s="9"/>
      <c r="Z26" s="9"/>
      <c r="AA26" s="9"/>
      <c r="AB26" s="9"/>
      <c r="AC26" s="9"/>
      <c r="AE26" s="61"/>
      <c r="AF26" s="9"/>
      <c r="AG26" s="9"/>
      <c r="AH26" s="9"/>
      <c r="AI26" s="9"/>
      <c r="AJ26" s="9"/>
      <c r="AK26" s="9"/>
      <c r="AL26" s="9"/>
      <c r="AN26" s="61"/>
    </row>
    <row r="27" spans="2:42" s="8" customFormat="1" ht="15.75" x14ac:dyDescent="0.2">
      <c r="B27" s="61"/>
      <c r="C27" s="157">
        <f>DATE(YEAR(C18),MONTH(C18)+1,1)</f>
        <v>44986</v>
      </c>
      <c r="D27" s="157"/>
      <c r="E27" s="157"/>
      <c r="F27" s="157"/>
      <c r="G27" s="157"/>
      <c r="H27" s="157"/>
      <c r="I27" s="158"/>
      <c r="J27" s="63"/>
      <c r="K27" s="58"/>
      <c r="L27" s="157">
        <f>DATE(YEAR(L18),MONTH(L18)+1,1)</f>
        <v>45170</v>
      </c>
      <c r="M27" s="157"/>
      <c r="N27" s="157"/>
      <c r="O27" s="157"/>
      <c r="P27" s="157"/>
      <c r="Q27" s="157"/>
      <c r="R27" s="158"/>
      <c r="T27" s="61"/>
      <c r="V27" s="61"/>
      <c r="W27" s="159">
        <f>DATE(YEAR(W18),MONTH(W18)+1,1)</f>
        <v>44986</v>
      </c>
      <c r="X27" s="159"/>
      <c r="Y27" s="159"/>
      <c r="Z27" s="159"/>
      <c r="AA27" s="159"/>
      <c r="AB27" s="159"/>
      <c r="AC27" s="160"/>
      <c r="AE27" s="61"/>
      <c r="AF27" s="159">
        <f>DATE(YEAR(AF18),MONTH(AF18)+1,1)</f>
        <v>45170</v>
      </c>
      <c r="AG27" s="159"/>
      <c r="AH27" s="159"/>
      <c r="AI27" s="159"/>
      <c r="AJ27" s="159"/>
      <c r="AK27" s="159"/>
      <c r="AL27" s="160"/>
      <c r="AN27" s="61"/>
    </row>
    <row r="28" spans="2:42" s="9" customFormat="1" ht="12" x14ac:dyDescent="0.2">
      <c r="B28" s="64"/>
      <c r="C28" s="18" t="str">
        <f>CHOOSE(1+MOD($W$3+1-2,7),"Su","M","Tu","W","Th","F","Sa")</f>
        <v>Su</v>
      </c>
      <c r="D28" s="18" t="str">
        <f>CHOOSE(1+MOD($W$3+2-2,7),"Su","M","Tu","W","Th","F","Sa")</f>
        <v>M</v>
      </c>
      <c r="E28" s="18" t="str">
        <f>CHOOSE(1+MOD($W$3+3-2,7),"Su","M","Tu","W","Th","F","Sa")</f>
        <v>Tu</v>
      </c>
      <c r="F28" s="18" t="str">
        <f>CHOOSE(1+MOD($W$3+4-2,7),"Su","M","Tu","W","Th","F","Sa")</f>
        <v>W</v>
      </c>
      <c r="G28" s="18" t="str">
        <f>CHOOSE(1+MOD($W$3+5-2,7),"Su","M","Tu","W","Th","F","Sa")</f>
        <v>Th</v>
      </c>
      <c r="H28" s="18" t="str">
        <f>CHOOSE(1+MOD($W$3+6-2,7),"Su","M","Tu","W","Th","F","Sa")</f>
        <v>F</v>
      </c>
      <c r="I28" s="18" t="str">
        <f>CHOOSE(1+MOD($W$3+7-2,7),"Su","M","Tu","W","Th","F","Sa")</f>
        <v>Sa</v>
      </c>
      <c r="J28" s="65"/>
      <c r="K28" s="11"/>
      <c r="L28" s="18" t="str">
        <f>CHOOSE(1+MOD($W$3+1-2,7),"Su","M","Tu","W","Th","F","Sa")</f>
        <v>Su</v>
      </c>
      <c r="M28" s="18" t="str">
        <f>CHOOSE(1+MOD($W$3+2-2,7),"Su","M","Tu","W","Th","F","Sa")</f>
        <v>M</v>
      </c>
      <c r="N28" s="18" t="str">
        <f>CHOOSE(1+MOD($W$3+3-2,7),"Su","M","Tu","W","Th","F","Sa")</f>
        <v>Tu</v>
      </c>
      <c r="O28" s="18" t="str">
        <f>CHOOSE(1+MOD($W$3+4-2,7),"Su","M","Tu","W","Th","F","Sa")</f>
        <v>W</v>
      </c>
      <c r="P28" s="18" t="str">
        <f>CHOOSE(1+MOD($W$3+5-2,7),"Su","M","Tu","W","Th","F","Sa")</f>
        <v>Th</v>
      </c>
      <c r="Q28" s="18" t="str">
        <f>CHOOSE(1+MOD($W$3+6-2,7),"Su","M","Tu","W","Th","F","Sa")</f>
        <v>F</v>
      </c>
      <c r="R28" s="18" t="str">
        <f>CHOOSE(1+MOD($W$3+7-2,7),"Su","M","Tu","W","Th","F","Sa")</f>
        <v>Sa</v>
      </c>
      <c r="T28" s="64"/>
      <c r="V28" s="64"/>
      <c r="W28" s="24" t="str">
        <f>CHOOSE(1+MOD($W$3+1-2,7),"Su","M","Tu","W","Th","F","Sa")</f>
        <v>Su</v>
      </c>
      <c r="X28" s="24" t="str">
        <f>CHOOSE(1+MOD($W$3+2-2,7),"Su","M","Tu","W","Th","F","Sa")</f>
        <v>M</v>
      </c>
      <c r="Y28" s="24" t="str">
        <f>CHOOSE(1+MOD($W$3+3-2,7),"Su","M","Tu","W","Th","F","Sa")</f>
        <v>Tu</v>
      </c>
      <c r="Z28" s="24" t="str">
        <f>CHOOSE(1+MOD($W$3+4-2,7),"Su","M","Tu","W","Th","F","Sa")</f>
        <v>W</v>
      </c>
      <c r="AA28" s="24" t="str">
        <f>CHOOSE(1+MOD($W$3+5-2,7),"Su","M","Tu","W","Th","F","Sa")</f>
        <v>Th</v>
      </c>
      <c r="AB28" s="24" t="str">
        <f>CHOOSE(1+MOD($W$3+6-2,7),"Su","M","Tu","W","Th","F","Sa")</f>
        <v>F</v>
      </c>
      <c r="AC28" s="24" t="str">
        <f>CHOOSE(1+MOD($W$3+7-2,7),"Su","M","Tu","W","Th","F","Sa")</f>
        <v>Sa</v>
      </c>
      <c r="AE28" s="64"/>
      <c r="AF28" s="24" t="str">
        <f>CHOOSE(1+MOD($W$3+1-2,7),"Su","M","Tu","W","Th","F","Sa")</f>
        <v>Su</v>
      </c>
      <c r="AG28" s="24" t="str">
        <f>CHOOSE(1+MOD($W$3+2-2,7),"Su","M","Tu","W","Th","F","Sa")</f>
        <v>M</v>
      </c>
      <c r="AH28" s="24" t="str">
        <f>CHOOSE(1+MOD($W$3+3-2,7),"Su","M","Tu","W","Th","F","Sa")</f>
        <v>Tu</v>
      </c>
      <c r="AI28" s="24" t="str">
        <f>CHOOSE(1+MOD($W$3+4-2,7),"Su","M","Tu","W","Th","F","Sa")</f>
        <v>W</v>
      </c>
      <c r="AJ28" s="24" t="str">
        <f>CHOOSE(1+MOD($W$3+5-2,7),"Su","M","Tu","W","Th","F","Sa")</f>
        <v>Th</v>
      </c>
      <c r="AK28" s="24" t="str">
        <f>CHOOSE(1+MOD($W$3+6-2,7),"Su","M","Tu","W","Th","F","Sa")</f>
        <v>F</v>
      </c>
      <c r="AL28" s="24" t="str">
        <f>CHOOSE(1+MOD($W$3+7-2,7),"Su","M","Tu","W","Th","F","Sa")</f>
        <v>Sa</v>
      </c>
      <c r="AN28" s="64"/>
    </row>
    <row r="29" spans="2:42" s="8" customFormat="1" ht="12" x14ac:dyDescent="0.2">
      <c r="B29" s="61"/>
      <c r="C29" s="19" t="str">
        <f>IF(WEEKDAY(C27,1)=$W$3,C27,"")</f>
        <v/>
      </c>
      <c r="D29" s="19" t="str">
        <f>IF(C29="",IF(WEEKDAY(C27,1)=MOD($W$3,7)+1,C27,""),C29+1)</f>
        <v/>
      </c>
      <c r="E29" s="19" t="str">
        <f>IF(D29="",IF(WEEKDAY(C27,1)=MOD($W$3+1,7)+1,C27,""),D29+1)</f>
        <v/>
      </c>
      <c r="F29" s="19">
        <f>IF(E29="",IF(WEEKDAY(C27,1)=MOD($W$3+2,7)+1,C27,""),E29+1)</f>
        <v>44986</v>
      </c>
      <c r="G29" s="19">
        <f>IF(F29="",IF(WEEKDAY(C27,1)=MOD($W$3+3,7)+1,C27,""),F29+1)</f>
        <v>44987</v>
      </c>
      <c r="H29" s="19">
        <f>IF(G29="",IF(WEEKDAY(C27,1)=MOD($W$3+4,7)+1,C27,""),G29+1)</f>
        <v>44988</v>
      </c>
      <c r="I29" s="19">
        <f>IF(H29="",IF(WEEKDAY(C27,1)=MOD($W$3+5,7)+1,C27,""),H29+1)</f>
        <v>44989</v>
      </c>
      <c r="J29" s="66"/>
      <c r="K29" s="12"/>
      <c r="L29" s="19" t="str">
        <f>IF(WEEKDAY(L27,1)=$W$3,L27,"")</f>
        <v/>
      </c>
      <c r="M29" s="19" t="str">
        <f>IF(L29="",IF(WEEKDAY(L27,1)=MOD($W$3,7)+1,L27,""),L29+1)</f>
        <v/>
      </c>
      <c r="N29" s="19" t="str">
        <f>IF(M29="",IF(WEEKDAY(L27,1)=MOD($W$3+1,7)+1,L27,""),M29+1)</f>
        <v/>
      </c>
      <c r="O29" s="19" t="str">
        <f>IF(N29="",IF(WEEKDAY(L27,1)=MOD($W$3+2,7)+1,L27,""),N29+1)</f>
        <v/>
      </c>
      <c r="P29" s="19" t="str">
        <f>IF(O29="",IF(WEEKDAY(L27,1)=MOD($W$3+3,7)+1,L27,""),O29+1)</f>
        <v/>
      </c>
      <c r="Q29" s="19">
        <f>IF(P29="",IF(WEEKDAY(L27,1)=MOD($W$3+4,7)+1,L27,""),P29+1)</f>
        <v>45170</v>
      </c>
      <c r="R29" s="19">
        <f>IF(Q29="",IF(WEEKDAY(L27,1)=MOD($W$3+5,7)+1,L27,""),Q29+1)</f>
        <v>45171</v>
      </c>
      <c r="T29" s="61"/>
      <c r="V29" s="61"/>
      <c r="W29" s="19" t="str">
        <f>IF(WEEKDAY(W27,1)=$W$3,W27,"")</f>
        <v/>
      </c>
      <c r="X29" s="19" t="str">
        <f>IF(W29="",IF(WEEKDAY(W27,1)=MOD($W$3,7)+1,W27,""),W29+1)</f>
        <v/>
      </c>
      <c r="Y29" s="19" t="str">
        <f>IF(X29="",IF(WEEKDAY(W27,1)=MOD($W$3+1,7)+1,W27,""),X29+1)</f>
        <v/>
      </c>
      <c r="Z29" s="19">
        <f>IF(Y29="",IF(WEEKDAY(W27,1)=MOD($W$3+2,7)+1,W27,""),Y29+1)</f>
        <v>44986</v>
      </c>
      <c r="AA29" s="19">
        <f>IF(Z29="",IF(WEEKDAY(W27,1)=MOD($W$3+3,7)+1,W27,""),Z29+1)</f>
        <v>44987</v>
      </c>
      <c r="AB29" s="19">
        <f>IF(AA29="",IF(WEEKDAY(W27,1)=MOD($W$3+4,7)+1,W27,""),AA29+1)</f>
        <v>44988</v>
      </c>
      <c r="AC29" s="19">
        <f>IF(AB29="",IF(WEEKDAY(W27,1)=MOD($W$3+5,7)+1,W27,""),AB29+1)</f>
        <v>44989</v>
      </c>
      <c r="AE29" s="61"/>
      <c r="AF29" s="19" t="str">
        <f>IF(WEEKDAY(AF27,1)=$W$3,AF27,"")</f>
        <v/>
      </c>
      <c r="AG29" s="19" t="str">
        <f>IF(AF29="",IF(WEEKDAY(AF27,1)=MOD($W$3,7)+1,AF27,""),AF29+1)</f>
        <v/>
      </c>
      <c r="AH29" s="19" t="str">
        <f>IF(AG29="",IF(WEEKDAY(AF27,1)=MOD($W$3+1,7)+1,AF27,""),AG29+1)</f>
        <v/>
      </c>
      <c r="AI29" s="19" t="str">
        <f>IF(AH29="",IF(WEEKDAY(AF27,1)=MOD($W$3+2,7)+1,AF27,""),AH29+1)</f>
        <v/>
      </c>
      <c r="AJ29" s="19" t="str">
        <f>IF(AI29="",IF(WEEKDAY(AF27,1)=MOD($W$3+3,7)+1,AF27,""),AI29+1)</f>
        <v/>
      </c>
      <c r="AK29" s="19">
        <f>IF(AJ29="",IF(WEEKDAY(AF27,1)=MOD($W$3+4,7)+1,AF27,""),AJ29+1)</f>
        <v>45170</v>
      </c>
      <c r="AL29" s="19">
        <f>IF(AK29="",IF(WEEKDAY(AF27,1)=MOD($W$3+5,7)+1,AF27,""),AK29+1)</f>
        <v>45171</v>
      </c>
      <c r="AN29" s="61"/>
    </row>
    <row r="30" spans="2:42" s="8" customFormat="1" ht="12" x14ac:dyDescent="0.2">
      <c r="B30" s="61"/>
      <c r="C30" s="19">
        <f>IF(I29="","",IF(MONTH(I29+1)&lt;&gt;MONTH(I29),"",I29+1))</f>
        <v>44990</v>
      </c>
      <c r="D30" s="19">
        <f>IF(C30="","",IF(MONTH(C30+1)&lt;&gt;MONTH(C30),"",C30+1))</f>
        <v>44991</v>
      </c>
      <c r="E30" s="19">
        <f t="shared" ref="E30:E34" si="40">IF(D30="","",IF(MONTH(D30+1)&lt;&gt;MONTH(D30),"",D30+1))</f>
        <v>44992</v>
      </c>
      <c r="F30" s="19">
        <f t="shared" ref="F30:F34" si="41">IF(E30="","",IF(MONTH(E30+1)&lt;&gt;MONTH(E30),"",E30+1))</f>
        <v>44993</v>
      </c>
      <c r="G30" s="19">
        <f t="shared" ref="G30:G34" si="42">IF(F30="","",IF(MONTH(F30+1)&lt;&gt;MONTH(F30),"",F30+1))</f>
        <v>44994</v>
      </c>
      <c r="H30" s="19">
        <f t="shared" ref="H30:H34" si="43">IF(G30="","",IF(MONTH(G30+1)&lt;&gt;MONTH(G30),"",G30+1))</f>
        <v>44995</v>
      </c>
      <c r="I30" s="19">
        <f t="shared" ref="I30:I34" si="44">IF(H30="","",IF(MONTH(H30+1)&lt;&gt;MONTH(H30),"",H30+1))</f>
        <v>44996</v>
      </c>
      <c r="J30" s="66"/>
      <c r="K30" s="12"/>
      <c r="L30" s="19">
        <f>IF(R29="","",IF(MONTH(R29+1)&lt;&gt;MONTH(R29),"",R29+1))</f>
        <v>45172</v>
      </c>
      <c r="M30" s="19">
        <f>IF(L30="","",IF(MONTH(L30+1)&lt;&gt;MONTH(L30),"",L30+1))</f>
        <v>45173</v>
      </c>
      <c r="N30" s="19">
        <f t="shared" ref="N30:N34" si="45">IF(M30="","",IF(MONTH(M30+1)&lt;&gt;MONTH(M30),"",M30+1))</f>
        <v>45174</v>
      </c>
      <c r="O30" s="19">
        <f t="shared" ref="O30:O34" si="46">IF(N30="","",IF(MONTH(N30+1)&lt;&gt;MONTH(N30),"",N30+1))</f>
        <v>45175</v>
      </c>
      <c r="P30" s="19">
        <f t="shared" ref="P30:P34" si="47">IF(O30="","",IF(MONTH(O30+1)&lt;&gt;MONTH(O30),"",O30+1))</f>
        <v>45176</v>
      </c>
      <c r="Q30" s="19">
        <f t="shared" ref="Q30:Q34" si="48">IF(P30="","",IF(MONTH(P30+1)&lt;&gt;MONTH(P30),"",P30+1))</f>
        <v>45177</v>
      </c>
      <c r="R30" s="19">
        <f t="shared" ref="R30:R34" si="49">IF(Q30="","",IF(MONTH(Q30+1)&lt;&gt;MONTH(Q30),"",Q30+1))</f>
        <v>45178</v>
      </c>
      <c r="T30" s="61"/>
      <c r="V30" s="61"/>
      <c r="W30" s="19">
        <f>IF(AC29="","",IF(MONTH(AC29+1)&lt;&gt;MONTH(AC29),"",AC29+1))</f>
        <v>44990</v>
      </c>
      <c r="X30" s="19">
        <f>IF(W30="","",IF(MONTH(W30+1)&lt;&gt;MONTH(W30),"",W30+1))</f>
        <v>44991</v>
      </c>
      <c r="Y30" s="19">
        <f t="shared" ref="Y30:Y34" si="50">IF(X30="","",IF(MONTH(X30+1)&lt;&gt;MONTH(X30),"",X30+1))</f>
        <v>44992</v>
      </c>
      <c r="Z30" s="19">
        <f t="shared" ref="Z30:Z34" si="51">IF(Y30="","",IF(MONTH(Y30+1)&lt;&gt;MONTH(Y30),"",Y30+1))</f>
        <v>44993</v>
      </c>
      <c r="AA30" s="19">
        <f t="shared" ref="AA30:AA34" si="52">IF(Z30="","",IF(MONTH(Z30+1)&lt;&gt;MONTH(Z30),"",Z30+1))</f>
        <v>44994</v>
      </c>
      <c r="AB30" s="19">
        <f t="shared" ref="AB30:AB34" si="53">IF(AA30="","",IF(MONTH(AA30+1)&lt;&gt;MONTH(AA30),"",AA30+1))</f>
        <v>44995</v>
      </c>
      <c r="AC30" s="19">
        <f t="shared" ref="AC30:AC34" si="54">IF(AB30="","",IF(MONTH(AB30+1)&lt;&gt;MONTH(AB30),"",AB30+1))</f>
        <v>44996</v>
      </c>
      <c r="AE30" s="61"/>
      <c r="AF30" s="19">
        <f>IF(AL29="","",IF(MONTH(AL29+1)&lt;&gt;MONTH(AL29),"",AL29+1))</f>
        <v>45172</v>
      </c>
      <c r="AG30" s="19">
        <f>IF(AF30="","",IF(MONTH(AF30+1)&lt;&gt;MONTH(AF30),"",AF30+1))</f>
        <v>45173</v>
      </c>
      <c r="AH30" s="19">
        <f t="shared" ref="AH30:AH34" si="55">IF(AG30="","",IF(MONTH(AG30+1)&lt;&gt;MONTH(AG30),"",AG30+1))</f>
        <v>45174</v>
      </c>
      <c r="AI30" s="19">
        <f t="shared" ref="AI30:AI34" si="56">IF(AH30="","",IF(MONTH(AH30+1)&lt;&gt;MONTH(AH30),"",AH30+1))</f>
        <v>45175</v>
      </c>
      <c r="AJ30" s="19">
        <f t="shared" ref="AJ30:AJ34" si="57">IF(AI30="","",IF(MONTH(AI30+1)&lt;&gt;MONTH(AI30),"",AI30+1))</f>
        <v>45176</v>
      </c>
      <c r="AK30" s="19">
        <f t="shared" ref="AK30:AK34" si="58">IF(AJ30="","",IF(MONTH(AJ30+1)&lt;&gt;MONTH(AJ30),"",AJ30+1))</f>
        <v>45177</v>
      </c>
      <c r="AL30" s="19">
        <f t="shared" ref="AL30:AL34" si="59">IF(AK30="","",IF(MONTH(AK30+1)&lt;&gt;MONTH(AK30),"",AK30+1))</f>
        <v>45178</v>
      </c>
      <c r="AN30" s="61"/>
    </row>
    <row r="31" spans="2:42" s="8" customFormat="1" ht="12" x14ac:dyDescent="0.2">
      <c r="B31" s="61"/>
      <c r="C31" s="19">
        <f t="shared" ref="C31:C34" si="60">IF(I30="","",IF(MONTH(I30+1)&lt;&gt;MONTH(I30),"",I30+1))</f>
        <v>44997</v>
      </c>
      <c r="D31" s="19">
        <f t="shared" ref="D31:D34" si="61">IF(C31="","",IF(MONTH(C31+1)&lt;&gt;MONTH(C31),"",C31+1))</f>
        <v>44998</v>
      </c>
      <c r="E31" s="19">
        <f t="shared" si="40"/>
        <v>44999</v>
      </c>
      <c r="F31" s="19">
        <f t="shared" si="41"/>
        <v>45000</v>
      </c>
      <c r="G31" s="19">
        <f t="shared" si="42"/>
        <v>45001</v>
      </c>
      <c r="H31" s="19">
        <f t="shared" si="43"/>
        <v>45002</v>
      </c>
      <c r="I31" s="19">
        <f t="shared" si="44"/>
        <v>45003</v>
      </c>
      <c r="J31" s="66"/>
      <c r="K31" s="12"/>
      <c r="L31" s="19">
        <f t="shared" ref="L31:L34" si="62">IF(R30="","",IF(MONTH(R30+1)&lt;&gt;MONTH(R30),"",R30+1))</f>
        <v>45179</v>
      </c>
      <c r="M31" s="19">
        <f t="shared" ref="M31:M34" si="63">IF(L31="","",IF(MONTH(L31+1)&lt;&gt;MONTH(L31),"",L31+1))</f>
        <v>45180</v>
      </c>
      <c r="N31" s="19">
        <f t="shared" si="45"/>
        <v>45181</v>
      </c>
      <c r="O31" s="19">
        <f t="shared" si="46"/>
        <v>45182</v>
      </c>
      <c r="P31" s="19">
        <f t="shared" si="47"/>
        <v>45183</v>
      </c>
      <c r="Q31" s="19">
        <f t="shared" si="48"/>
        <v>45184</v>
      </c>
      <c r="R31" s="19">
        <f t="shared" si="49"/>
        <v>45185</v>
      </c>
      <c r="T31" s="61"/>
      <c r="V31" s="61"/>
      <c r="W31" s="19">
        <f t="shared" ref="W31:W34" si="64">IF(AC30="","",IF(MONTH(AC30+1)&lt;&gt;MONTH(AC30),"",AC30+1))</f>
        <v>44997</v>
      </c>
      <c r="X31" s="19">
        <f t="shared" ref="X31:X34" si="65">IF(W31="","",IF(MONTH(W31+1)&lt;&gt;MONTH(W31),"",W31+1))</f>
        <v>44998</v>
      </c>
      <c r="Y31" s="19">
        <f t="shared" si="50"/>
        <v>44999</v>
      </c>
      <c r="Z31" s="19">
        <f t="shared" si="51"/>
        <v>45000</v>
      </c>
      <c r="AA31" s="19">
        <f t="shared" si="52"/>
        <v>45001</v>
      </c>
      <c r="AB31" s="19">
        <f t="shared" si="53"/>
        <v>45002</v>
      </c>
      <c r="AC31" s="19">
        <f t="shared" si="54"/>
        <v>45003</v>
      </c>
      <c r="AE31" s="61"/>
      <c r="AF31" s="19">
        <f t="shared" ref="AF31:AF34" si="66">IF(AL30="","",IF(MONTH(AL30+1)&lt;&gt;MONTH(AL30),"",AL30+1))</f>
        <v>45179</v>
      </c>
      <c r="AG31" s="19">
        <f t="shared" ref="AG31:AG34" si="67">IF(AF31="","",IF(MONTH(AF31+1)&lt;&gt;MONTH(AF31),"",AF31+1))</f>
        <v>45180</v>
      </c>
      <c r="AH31" s="19">
        <f t="shared" si="55"/>
        <v>45181</v>
      </c>
      <c r="AI31" s="19">
        <f t="shared" si="56"/>
        <v>45182</v>
      </c>
      <c r="AJ31" s="19">
        <f t="shared" si="57"/>
        <v>45183</v>
      </c>
      <c r="AK31" s="19">
        <f t="shared" si="58"/>
        <v>45184</v>
      </c>
      <c r="AL31" s="19">
        <f t="shared" si="59"/>
        <v>45185</v>
      </c>
      <c r="AN31" s="61"/>
    </row>
    <row r="32" spans="2:42" s="8" customFormat="1" ht="12" x14ac:dyDescent="0.2">
      <c r="B32" s="61"/>
      <c r="C32" s="19">
        <f t="shared" si="60"/>
        <v>45004</v>
      </c>
      <c r="D32" s="19">
        <f t="shared" si="61"/>
        <v>45005</v>
      </c>
      <c r="E32" s="19">
        <f t="shared" si="40"/>
        <v>45006</v>
      </c>
      <c r="F32" s="19">
        <f t="shared" si="41"/>
        <v>45007</v>
      </c>
      <c r="G32" s="19">
        <f t="shared" si="42"/>
        <v>45008</v>
      </c>
      <c r="H32" s="19">
        <f t="shared" si="43"/>
        <v>45009</v>
      </c>
      <c r="I32" s="19">
        <f t="shared" si="44"/>
        <v>45010</v>
      </c>
      <c r="J32" s="66"/>
      <c r="K32" s="12"/>
      <c r="L32" s="19">
        <f t="shared" si="62"/>
        <v>45186</v>
      </c>
      <c r="M32" s="19">
        <f t="shared" si="63"/>
        <v>45187</v>
      </c>
      <c r="N32" s="19">
        <f t="shared" si="45"/>
        <v>45188</v>
      </c>
      <c r="O32" s="19">
        <f t="shared" si="46"/>
        <v>45189</v>
      </c>
      <c r="P32" s="19">
        <f t="shared" si="47"/>
        <v>45190</v>
      </c>
      <c r="Q32" s="19">
        <f t="shared" si="48"/>
        <v>45191</v>
      </c>
      <c r="R32" s="19">
        <f t="shared" si="49"/>
        <v>45192</v>
      </c>
      <c r="T32" s="61"/>
      <c r="V32" s="61"/>
      <c r="W32" s="19">
        <f t="shared" si="64"/>
        <v>45004</v>
      </c>
      <c r="X32" s="19">
        <f t="shared" si="65"/>
        <v>45005</v>
      </c>
      <c r="Y32" s="19">
        <f t="shared" si="50"/>
        <v>45006</v>
      </c>
      <c r="Z32" s="19">
        <f t="shared" si="51"/>
        <v>45007</v>
      </c>
      <c r="AA32" s="19">
        <f t="shared" si="52"/>
        <v>45008</v>
      </c>
      <c r="AB32" s="19">
        <f t="shared" si="53"/>
        <v>45009</v>
      </c>
      <c r="AC32" s="19">
        <f t="shared" si="54"/>
        <v>45010</v>
      </c>
      <c r="AE32" s="61"/>
      <c r="AF32" s="19">
        <f t="shared" si="66"/>
        <v>45186</v>
      </c>
      <c r="AG32" s="19">
        <f t="shared" si="67"/>
        <v>45187</v>
      </c>
      <c r="AH32" s="19">
        <f t="shared" si="55"/>
        <v>45188</v>
      </c>
      <c r="AI32" s="19">
        <f t="shared" si="56"/>
        <v>45189</v>
      </c>
      <c r="AJ32" s="19">
        <f t="shared" si="57"/>
        <v>45190</v>
      </c>
      <c r="AK32" s="19">
        <f t="shared" si="58"/>
        <v>45191</v>
      </c>
      <c r="AL32" s="19">
        <f t="shared" si="59"/>
        <v>45192</v>
      </c>
      <c r="AN32" s="61"/>
    </row>
    <row r="33" spans="2:40" s="8" customFormat="1" ht="12" x14ac:dyDescent="0.2">
      <c r="B33" s="61"/>
      <c r="C33" s="19">
        <f t="shared" si="60"/>
        <v>45011</v>
      </c>
      <c r="D33" s="19">
        <f t="shared" si="61"/>
        <v>45012</v>
      </c>
      <c r="E33" s="19">
        <f t="shared" si="40"/>
        <v>45013</v>
      </c>
      <c r="F33" s="19">
        <f t="shared" si="41"/>
        <v>45014</v>
      </c>
      <c r="G33" s="19">
        <f t="shared" si="42"/>
        <v>45015</v>
      </c>
      <c r="H33" s="19">
        <f t="shared" si="43"/>
        <v>45016</v>
      </c>
      <c r="I33" s="19" t="str">
        <f t="shared" si="44"/>
        <v/>
      </c>
      <c r="J33" s="66"/>
      <c r="K33" s="12"/>
      <c r="L33" s="19">
        <f t="shared" si="62"/>
        <v>45193</v>
      </c>
      <c r="M33" s="19">
        <f t="shared" si="63"/>
        <v>45194</v>
      </c>
      <c r="N33" s="19">
        <f t="shared" si="45"/>
        <v>45195</v>
      </c>
      <c r="O33" s="19">
        <f t="shared" si="46"/>
        <v>45196</v>
      </c>
      <c r="P33" s="19">
        <f t="shared" si="47"/>
        <v>45197</v>
      </c>
      <c r="Q33" s="19">
        <f t="shared" si="48"/>
        <v>45198</v>
      </c>
      <c r="R33" s="19">
        <f t="shared" si="49"/>
        <v>45199</v>
      </c>
      <c r="T33" s="61"/>
      <c r="V33" s="61"/>
      <c r="W33" s="19">
        <f t="shared" si="64"/>
        <v>45011</v>
      </c>
      <c r="X33" s="19">
        <f t="shared" si="65"/>
        <v>45012</v>
      </c>
      <c r="Y33" s="19">
        <f t="shared" si="50"/>
        <v>45013</v>
      </c>
      <c r="Z33" s="19">
        <f t="shared" si="51"/>
        <v>45014</v>
      </c>
      <c r="AA33" s="19">
        <f t="shared" si="52"/>
        <v>45015</v>
      </c>
      <c r="AB33" s="19">
        <f t="shared" si="53"/>
        <v>45016</v>
      </c>
      <c r="AC33" s="19" t="str">
        <f t="shared" si="54"/>
        <v/>
      </c>
      <c r="AE33" s="61"/>
      <c r="AF33" s="19">
        <f t="shared" si="66"/>
        <v>45193</v>
      </c>
      <c r="AG33" s="19">
        <f t="shared" si="67"/>
        <v>45194</v>
      </c>
      <c r="AH33" s="19">
        <f t="shared" si="55"/>
        <v>45195</v>
      </c>
      <c r="AI33" s="19">
        <f t="shared" si="56"/>
        <v>45196</v>
      </c>
      <c r="AJ33" s="19">
        <f t="shared" si="57"/>
        <v>45197</v>
      </c>
      <c r="AK33" s="19">
        <f t="shared" si="58"/>
        <v>45198</v>
      </c>
      <c r="AL33" s="19">
        <f t="shared" si="59"/>
        <v>45199</v>
      </c>
      <c r="AN33" s="61"/>
    </row>
    <row r="34" spans="2:40" s="8" customFormat="1" ht="12" x14ac:dyDescent="0.2">
      <c r="B34" s="61"/>
      <c r="C34" s="19" t="str">
        <f t="shared" si="60"/>
        <v/>
      </c>
      <c r="D34" s="19" t="str">
        <f t="shared" si="61"/>
        <v/>
      </c>
      <c r="E34" s="19" t="str">
        <f t="shared" si="40"/>
        <v/>
      </c>
      <c r="F34" s="19" t="str">
        <f t="shared" si="41"/>
        <v/>
      </c>
      <c r="G34" s="19" t="str">
        <f t="shared" si="42"/>
        <v/>
      </c>
      <c r="H34" s="19" t="str">
        <f t="shared" si="43"/>
        <v/>
      </c>
      <c r="I34" s="19" t="str">
        <f t="shared" si="44"/>
        <v/>
      </c>
      <c r="J34" s="66"/>
      <c r="K34" s="12"/>
      <c r="L34" s="19" t="str">
        <f t="shared" si="62"/>
        <v/>
      </c>
      <c r="M34" s="19" t="str">
        <f t="shared" si="63"/>
        <v/>
      </c>
      <c r="N34" s="19" t="str">
        <f t="shared" si="45"/>
        <v/>
      </c>
      <c r="O34" s="19" t="str">
        <f t="shared" si="46"/>
        <v/>
      </c>
      <c r="P34" s="19" t="str">
        <f t="shared" si="47"/>
        <v/>
      </c>
      <c r="Q34" s="19" t="str">
        <f t="shared" si="48"/>
        <v/>
      </c>
      <c r="R34" s="19" t="str">
        <f t="shared" si="49"/>
        <v/>
      </c>
      <c r="T34" s="61"/>
      <c r="V34" s="61"/>
      <c r="W34" s="19" t="str">
        <f t="shared" si="64"/>
        <v/>
      </c>
      <c r="X34" s="19" t="str">
        <f t="shared" si="65"/>
        <v/>
      </c>
      <c r="Y34" s="19" t="str">
        <f t="shared" si="50"/>
        <v/>
      </c>
      <c r="Z34" s="19" t="str">
        <f t="shared" si="51"/>
        <v/>
      </c>
      <c r="AA34" s="19" t="str">
        <f t="shared" si="52"/>
        <v/>
      </c>
      <c r="AB34" s="19" t="str">
        <f t="shared" si="53"/>
        <v/>
      </c>
      <c r="AC34" s="19" t="str">
        <f t="shared" si="54"/>
        <v/>
      </c>
      <c r="AE34" s="61"/>
      <c r="AF34" s="19" t="str">
        <f t="shared" si="66"/>
        <v/>
      </c>
      <c r="AG34" s="19" t="str">
        <f t="shared" si="67"/>
        <v/>
      </c>
      <c r="AH34" s="19" t="str">
        <f t="shared" si="55"/>
        <v/>
      </c>
      <c r="AI34" s="19" t="str">
        <f t="shared" si="56"/>
        <v/>
      </c>
      <c r="AJ34" s="19" t="str">
        <f t="shared" si="57"/>
        <v/>
      </c>
      <c r="AK34" s="19" t="str">
        <f t="shared" si="58"/>
        <v/>
      </c>
      <c r="AL34" s="19" t="str">
        <f t="shared" si="59"/>
        <v/>
      </c>
      <c r="AN34" s="61"/>
    </row>
    <row r="35" spans="2:40" s="8" customFormat="1" ht="12" x14ac:dyDescent="0.2">
      <c r="B35" s="61"/>
      <c r="C35" s="9"/>
      <c r="D35" s="9"/>
      <c r="E35" s="9"/>
      <c r="F35" s="9"/>
      <c r="G35" s="9"/>
      <c r="H35" s="9"/>
      <c r="I35" s="9"/>
      <c r="J35" s="62"/>
      <c r="K35" s="9"/>
      <c r="L35" s="9"/>
      <c r="M35" s="9"/>
      <c r="N35" s="9"/>
      <c r="O35" s="9"/>
      <c r="P35" s="9"/>
      <c r="Q35" s="9"/>
      <c r="R35" s="9"/>
      <c r="T35" s="61"/>
      <c r="V35" s="61"/>
      <c r="W35" s="9"/>
      <c r="X35" s="9"/>
      <c r="Y35" s="9"/>
      <c r="Z35" s="9"/>
      <c r="AA35" s="9"/>
      <c r="AB35" s="9"/>
      <c r="AC35" s="9"/>
      <c r="AE35" s="61"/>
      <c r="AF35" s="9"/>
      <c r="AG35" s="9"/>
      <c r="AH35" s="9"/>
      <c r="AI35" s="9"/>
      <c r="AJ35" s="9"/>
      <c r="AK35" s="9"/>
      <c r="AL35" s="9"/>
      <c r="AN35" s="61"/>
    </row>
    <row r="36" spans="2:40" ht="15.75" x14ac:dyDescent="0.2">
      <c r="B36" s="67"/>
      <c r="C36" s="157">
        <f>DATE(YEAR(C27),MONTH(C27)+1,1)</f>
        <v>45017</v>
      </c>
      <c r="D36" s="157"/>
      <c r="E36" s="157"/>
      <c r="F36" s="157"/>
      <c r="G36" s="157"/>
      <c r="H36" s="157"/>
      <c r="I36" s="158"/>
      <c r="J36" s="63"/>
      <c r="K36" s="58"/>
      <c r="L36" s="157">
        <f>DATE(YEAR(L27),MONTH(L27)+1,1)</f>
        <v>45200</v>
      </c>
      <c r="M36" s="157"/>
      <c r="N36" s="157"/>
      <c r="O36" s="157"/>
      <c r="P36" s="157"/>
      <c r="Q36" s="157"/>
      <c r="R36" s="158"/>
      <c r="T36" s="67"/>
      <c r="V36" s="67"/>
      <c r="W36" s="159">
        <f>DATE(YEAR(W27),MONTH(W27)+1,1)</f>
        <v>45017</v>
      </c>
      <c r="X36" s="159"/>
      <c r="Y36" s="159"/>
      <c r="Z36" s="159"/>
      <c r="AA36" s="159"/>
      <c r="AB36" s="159"/>
      <c r="AC36" s="160"/>
      <c r="AE36" s="67"/>
      <c r="AF36" s="159">
        <f>DATE(YEAR(AF27),MONTH(AF27)+1,1)</f>
        <v>45200</v>
      </c>
      <c r="AG36" s="159"/>
      <c r="AH36" s="159"/>
      <c r="AI36" s="159"/>
      <c r="AJ36" s="159"/>
      <c r="AK36" s="159"/>
      <c r="AL36" s="160"/>
      <c r="AN36" s="67"/>
    </row>
    <row r="37" spans="2:40" x14ac:dyDescent="0.2">
      <c r="B37" s="67"/>
      <c r="C37" s="18" t="str">
        <f>CHOOSE(1+MOD($W$3+1-2,7),"Su","M","Tu","W","Th","F","Sa")</f>
        <v>Su</v>
      </c>
      <c r="D37" s="18" t="str">
        <f>CHOOSE(1+MOD($W$3+2-2,7),"Su","M","Tu","W","Th","F","Sa")</f>
        <v>M</v>
      </c>
      <c r="E37" s="18" t="str">
        <f>CHOOSE(1+MOD($W$3+3-2,7),"Su","M","Tu","W","Th","F","Sa")</f>
        <v>Tu</v>
      </c>
      <c r="F37" s="18" t="str">
        <f>CHOOSE(1+MOD($W$3+4-2,7),"Su","M","Tu","W","Th","F","Sa")</f>
        <v>W</v>
      </c>
      <c r="G37" s="18" t="str">
        <f>CHOOSE(1+MOD($W$3+5-2,7),"Su","M","Tu","W","Th","F","Sa")</f>
        <v>Th</v>
      </c>
      <c r="H37" s="18" t="str">
        <f>CHOOSE(1+MOD($W$3+6-2,7),"Su","M","Tu","W","Th","F","Sa")</f>
        <v>F</v>
      </c>
      <c r="I37" s="18" t="str">
        <f>CHOOSE(1+MOD($W$3+7-2,7),"Su","M","Tu","W","Th","F","Sa")</f>
        <v>Sa</v>
      </c>
      <c r="J37" s="68"/>
      <c r="K37" s="13"/>
      <c r="L37" s="18" t="str">
        <f>CHOOSE(1+MOD($W$3+1-2,7),"Su","M","Tu","W","Th","F","Sa")</f>
        <v>Su</v>
      </c>
      <c r="M37" s="18" t="str">
        <f>CHOOSE(1+MOD($W$3+2-2,7),"Su","M","Tu","W","Th","F","Sa")</f>
        <v>M</v>
      </c>
      <c r="N37" s="18" t="str">
        <f>CHOOSE(1+MOD($W$3+3-2,7),"Su","M","Tu","W","Th","F","Sa")</f>
        <v>Tu</v>
      </c>
      <c r="O37" s="18" t="str">
        <f>CHOOSE(1+MOD($W$3+4-2,7),"Su","M","Tu","W","Th","F","Sa")</f>
        <v>W</v>
      </c>
      <c r="P37" s="18" t="str">
        <f>CHOOSE(1+MOD($W$3+5-2,7),"Su","M","Tu","W","Th","F","Sa")</f>
        <v>Th</v>
      </c>
      <c r="Q37" s="18" t="str">
        <f>CHOOSE(1+MOD($W$3+6-2,7),"Su","M","Tu","W","Th","F","Sa")</f>
        <v>F</v>
      </c>
      <c r="R37" s="18" t="str">
        <f>CHOOSE(1+MOD($W$3+7-2,7),"Su","M","Tu","W","Th","F","Sa")</f>
        <v>Sa</v>
      </c>
      <c r="T37" s="67"/>
      <c r="V37" s="67"/>
      <c r="W37" s="24" t="str">
        <f>CHOOSE(1+MOD($W$3+1-2,7),"Su","M","Tu","W","Th","F","Sa")</f>
        <v>Su</v>
      </c>
      <c r="X37" s="24" t="str">
        <f>CHOOSE(1+MOD($W$3+2-2,7),"Su","M","Tu","W","Th","F","Sa")</f>
        <v>M</v>
      </c>
      <c r="Y37" s="24" t="str">
        <f>CHOOSE(1+MOD($W$3+3-2,7),"Su","M","Tu","W","Th","F","Sa")</f>
        <v>Tu</v>
      </c>
      <c r="Z37" s="24" t="str">
        <f>CHOOSE(1+MOD($W$3+4-2,7),"Su","M","Tu","W","Th","F","Sa")</f>
        <v>W</v>
      </c>
      <c r="AA37" s="24" t="str">
        <f>CHOOSE(1+MOD($W$3+5-2,7),"Su","M","Tu","W","Th","F","Sa")</f>
        <v>Th</v>
      </c>
      <c r="AB37" s="24" t="str">
        <f>CHOOSE(1+MOD($W$3+6-2,7),"Su","M","Tu","W","Th","F","Sa")</f>
        <v>F</v>
      </c>
      <c r="AC37" s="24" t="str">
        <f>CHOOSE(1+MOD($W$3+7-2,7),"Su","M","Tu","W","Th","F","Sa")</f>
        <v>Sa</v>
      </c>
      <c r="AE37" s="67"/>
      <c r="AF37" s="24" t="str">
        <f>CHOOSE(1+MOD($W$3+1-2,7),"Su","M","Tu","W","Th","F","Sa")</f>
        <v>Su</v>
      </c>
      <c r="AG37" s="24" t="str">
        <f>CHOOSE(1+MOD($W$3+2-2,7),"Su","M","Tu","W","Th","F","Sa")</f>
        <v>M</v>
      </c>
      <c r="AH37" s="24" t="str">
        <f>CHOOSE(1+MOD($W$3+3-2,7),"Su","M","Tu","W","Th","F","Sa")</f>
        <v>Tu</v>
      </c>
      <c r="AI37" s="24" t="str">
        <f>CHOOSE(1+MOD($W$3+4-2,7),"Su","M","Tu","W","Th","F","Sa")</f>
        <v>W</v>
      </c>
      <c r="AJ37" s="24" t="str">
        <f>CHOOSE(1+MOD($W$3+5-2,7),"Su","M","Tu","W","Th","F","Sa")</f>
        <v>Th</v>
      </c>
      <c r="AK37" s="24" t="str">
        <f>CHOOSE(1+MOD($W$3+6-2,7),"Su","M","Tu","W","Th","F","Sa")</f>
        <v>F</v>
      </c>
      <c r="AL37" s="24" t="str">
        <f>CHOOSE(1+MOD($W$3+7-2,7),"Su","M","Tu","W","Th","F","Sa")</f>
        <v>Sa</v>
      </c>
      <c r="AN37" s="67"/>
    </row>
    <row r="38" spans="2:40" x14ac:dyDescent="0.2">
      <c r="B38" s="67"/>
      <c r="C38" s="19" t="str">
        <f>IF(WEEKDAY(C36,1)=$W$3,C36,"")</f>
        <v/>
      </c>
      <c r="D38" s="19" t="str">
        <f>IF(C38="",IF(WEEKDAY(C36,1)=MOD($W$3,7)+1,C36,""),C38+1)</f>
        <v/>
      </c>
      <c r="E38" s="19" t="str">
        <f>IF(D38="",IF(WEEKDAY(C36,1)=MOD($W$3+1,7)+1,C36,""),D38+1)</f>
        <v/>
      </c>
      <c r="F38" s="19" t="str">
        <f>IF(E38="",IF(WEEKDAY(C36,1)=MOD($W$3+2,7)+1,C36,""),E38+1)</f>
        <v/>
      </c>
      <c r="G38" s="19" t="str">
        <f>IF(F38="",IF(WEEKDAY(C36,1)=MOD($W$3+3,7)+1,C36,""),F38+1)</f>
        <v/>
      </c>
      <c r="H38" s="19" t="str">
        <f>IF(G38="",IF(WEEKDAY(C36,1)=MOD($W$3+4,7)+1,C36,""),G38+1)</f>
        <v/>
      </c>
      <c r="I38" s="19">
        <f>IF(H38="",IF(WEEKDAY(C36,1)=MOD($W$3+5,7)+1,C36,""),H38+1)</f>
        <v>45017</v>
      </c>
      <c r="J38" s="68"/>
      <c r="K38" s="13"/>
      <c r="L38" s="19">
        <f>IF(WEEKDAY(L36,1)=$W$3,L36,"")</f>
        <v>45200</v>
      </c>
      <c r="M38" s="19">
        <f>IF(L38="",IF(WEEKDAY(L36,1)=MOD($W$3,7)+1,L36,""),L38+1)</f>
        <v>45201</v>
      </c>
      <c r="N38" s="19">
        <f>IF(M38="",IF(WEEKDAY(L36,1)=MOD($W$3+1,7)+1,L36,""),M38+1)</f>
        <v>45202</v>
      </c>
      <c r="O38" s="19">
        <f>IF(N38="",IF(WEEKDAY(L36,1)=MOD($W$3+2,7)+1,L36,""),N38+1)</f>
        <v>45203</v>
      </c>
      <c r="P38" s="19">
        <f>IF(O38="",IF(WEEKDAY(L36,1)=MOD($W$3+3,7)+1,L36,""),O38+1)</f>
        <v>45204</v>
      </c>
      <c r="Q38" s="19">
        <f>IF(P38="",IF(WEEKDAY(L36,1)=MOD($W$3+4,7)+1,L36,""),P38+1)</f>
        <v>45205</v>
      </c>
      <c r="R38" s="19">
        <f>IF(Q38="",IF(WEEKDAY(L36,1)=MOD($W$3+5,7)+1,L36,""),Q38+1)</f>
        <v>45206</v>
      </c>
      <c r="T38" s="67"/>
      <c r="V38" s="67"/>
      <c r="W38" s="19" t="str">
        <f>IF(WEEKDAY(W36,1)=$W$3,W36,"")</f>
        <v/>
      </c>
      <c r="X38" s="19" t="str">
        <f>IF(W38="",IF(WEEKDAY(W36,1)=MOD($W$3,7)+1,W36,""),W38+1)</f>
        <v/>
      </c>
      <c r="Y38" s="19" t="str">
        <f>IF(X38="",IF(WEEKDAY(W36,1)=MOD($W$3+1,7)+1,W36,""),X38+1)</f>
        <v/>
      </c>
      <c r="Z38" s="19" t="str">
        <f>IF(Y38="",IF(WEEKDAY(W36,1)=MOD($W$3+2,7)+1,W36,""),Y38+1)</f>
        <v/>
      </c>
      <c r="AA38" s="19" t="str">
        <f>IF(Z38="",IF(WEEKDAY(W36,1)=MOD($W$3+3,7)+1,W36,""),Z38+1)</f>
        <v/>
      </c>
      <c r="AB38" s="19" t="str">
        <f>IF(AA38="",IF(WEEKDAY(W36,1)=MOD($W$3+4,7)+1,W36,""),AA38+1)</f>
        <v/>
      </c>
      <c r="AC38" s="19">
        <f>IF(AB38="",IF(WEEKDAY(W36,1)=MOD($W$3+5,7)+1,W36,""),AB38+1)</f>
        <v>45017</v>
      </c>
      <c r="AE38" s="67"/>
      <c r="AF38" s="19">
        <f>IF(WEEKDAY(AF36,1)=$W$3,AF36,"")</f>
        <v>45200</v>
      </c>
      <c r="AG38" s="19">
        <f>IF(AF38="",IF(WEEKDAY(AF36,1)=MOD($W$3,7)+1,AF36,""),AF38+1)</f>
        <v>45201</v>
      </c>
      <c r="AH38" s="19">
        <f>IF(AG38="",IF(WEEKDAY(AF36,1)=MOD($W$3+1,7)+1,AF36,""),AG38+1)</f>
        <v>45202</v>
      </c>
      <c r="AI38" s="19">
        <f>IF(AH38="",IF(WEEKDAY(AF36,1)=MOD($W$3+2,7)+1,AF36,""),AH38+1)</f>
        <v>45203</v>
      </c>
      <c r="AJ38" s="19">
        <f>IF(AI38="",IF(WEEKDAY(AF36,1)=MOD($W$3+3,7)+1,AF36,""),AI38+1)</f>
        <v>45204</v>
      </c>
      <c r="AK38" s="19">
        <f>IF(AJ38="",IF(WEEKDAY(AF36,1)=MOD($W$3+4,7)+1,AF36,""),AJ38+1)</f>
        <v>45205</v>
      </c>
      <c r="AL38" s="19">
        <f>IF(AK38="",IF(WEEKDAY(AF36,1)=MOD($W$3+5,7)+1,AF36,""),AK38+1)</f>
        <v>45206</v>
      </c>
      <c r="AN38" s="67"/>
    </row>
    <row r="39" spans="2:40" x14ac:dyDescent="0.2">
      <c r="B39" s="67"/>
      <c r="C39" s="19">
        <f>IF(I38="","",IF(MONTH(I38+1)&lt;&gt;MONTH(I38),"",I38+1))</f>
        <v>45018</v>
      </c>
      <c r="D39" s="19">
        <f>IF(C39="","",IF(MONTH(C39+1)&lt;&gt;MONTH(C39),"",C39+1))</f>
        <v>45019</v>
      </c>
      <c r="E39" s="19">
        <f t="shared" ref="E39:E43" si="68">IF(D39="","",IF(MONTH(D39+1)&lt;&gt;MONTH(D39),"",D39+1))</f>
        <v>45020</v>
      </c>
      <c r="F39" s="19">
        <f t="shared" ref="F39:F43" si="69">IF(E39="","",IF(MONTH(E39+1)&lt;&gt;MONTH(E39),"",E39+1))</f>
        <v>45021</v>
      </c>
      <c r="G39" s="19">
        <f t="shared" ref="G39:G43" si="70">IF(F39="","",IF(MONTH(F39+1)&lt;&gt;MONTH(F39),"",F39+1))</f>
        <v>45022</v>
      </c>
      <c r="H39" s="19">
        <f t="shared" ref="H39:H43" si="71">IF(G39="","",IF(MONTH(G39+1)&lt;&gt;MONTH(G39),"",G39+1))</f>
        <v>45023</v>
      </c>
      <c r="I39" s="19">
        <f t="shared" ref="I39:I43" si="72">IF(H39="","",IF(MONTH(H39+1)&lt;&gt;MONTH(H39),"",H39+1))</f>
        <v>45024</v>
      </c>
      <c r="J39" s="68"/>
      <c r="K39" s="13"/>
      <c r="L39" s="19">
        <f>IF(R38="","",IF(MONTH(R38+1)&lt;&gt;MONTH(R38),"",R38+1))</f>
        <v>45207</v>
      </c>
      <c r="M39" s="19">
        <f>IF(L39="","",IF(MONTH(L39+1)&lt;&gt;MONTH(L39),"",L39+1))</f>
        <v>45208</v>
      </c>
      <c r="N39" s="19">
        <f t="shared" ref="N39:N43" si="73">IF(M39="","",IF(MONTH(M39+1)&lt;&gt;MONTH(M39),"",M39+1))</f>
        <v>45209</v>
      </c>
      <c r="O39" s="19">
        <f t="shared" ref="O39:O43" si="74">IF(N39="","",IF(MONTH(N39+1)&lt;&gt;MONTH(N39),"",N39+1))</f>
        <v>45210</v>
      </c>
      <c r="P39" s="19">
        <f t="shared" ref="P39:P43" si="75">IF(O39="","",IF(MONTH(O39+1)&lt;&gt;MONTH(O39),"",O39+1))</f>
        <v>45211</v>
      </c>
      <c r="Q39" s="19">
        <f t="shared" ref="Q39:Q43" si="76">IF(P39="","",IF(MONTH(P39+1)&lt;&gt;MONTH(P39),"",P39+1))</f>
        <v>45212</v>
      </c>
      <c r="R39" s="19">
        <f t="shared" ref="R39:R43" si="77">IF(Q39="","",IF(MONTH(Q39+1)&lt;&gt;MONTH(Q39),"",Q39+1))</f>
        <v>45213</v>
      </c>
      <c r="T39" s="67"/>
      <c r="V39" s="67"/>
      <c r="W39" s="19">
        <f>IF(AC38="","",IF(MONTH(AC38+1)&lt;&gt;MONTH(AC38),"",AC38+1))</f>
        <v>45018</v>
      </c>
      <c r="X39" s="19">
        <f>IF(W39="","",IF(MONTH(W39+1)&lt;&gt;MONTH(W39),"",W39+1))</f>
        <v>45019</v>
      </c>
      <c r="Y39" s="19">
        <f t="shared" ref="Y39:Y43" si="78">IF(X39="","",IF(MONTH(X39+1)&lt;&gt;MONTH(X39),"",X39+1))</f>
        <v>45020</v>
      </c>
      <c r="Z39" s="19">
        <f t="shared" ref="Z39:Z43" si="79">IF(Y39="","",IF(MONTH(Y39+1)&lt;&gt;MONTH(Y39),"",Y39+1))</f>
        <v>45021</v>
      </c>
      <c r="AA39" s="19">
        <f t="shared" ref="AA39:AA43" si="80">IF(Z39="","",IF(MONTH(Z39+1)&lt;&gt;MONTH(Z39),"",Z39+1))</f>
        <v>45022</v>
      </c>
      <c r="AB39" s="19">
        <f t="shared" ref="AB39:AB43" si="81">IF(AA39="","",IF(MONTH(AA39+1)&lt;&gt;MONTH(AA39),"",AA39+1))</f>
        <v>45023</v>
      </c>
      <c r="AC39" s="19">
        <f t="shared" ref="AC39:AC43" si="82">IF(AB39="","",IF(MONTH(AB39+1)&lt;&gt;MONTH(AB39),"",AB39+1))</f>
        <v>45024</v>
      </c>
      <c r="AE39" s="67"/>
      <c r="AF39" s="19">
        <f>IF(AL38="","",IF(MONTH(AL38+1)&lt;&gt;MONTH(AL38),"",AL38+1))</f>
        <v>45207</v>
      </c>
      <c r="AG39" s="19">
        <f>IF(AF39="","",IF(MONTH(AF39+1)&lt;&gt;MONTH(AF39),"",AF39+1))</f>
        <v>45208</v>
      </c>
      <c r="AH39" s="19">
        <f t="shared" ref="AH39:AH43" si="83">IF(AG39="","",IF(MONTH(AG39+1)&lt;&gt;MONTH(AG39),"",AG39+1))</f>
        <v>45209</v>
      </c>
      <c r="AI39" s="19">
        <f t="shared" ref="AI39:AI43" si="84">IF(AH39="","",IF(MONTH(AH39+1)&lt;&gt;MONTH(AH39),"",AH39+1))</f>
        <v>45210</v>
      </c>
      <c r="AJ39" s="19">
        <f t="shared" ref="AJ39:AJ43" si="85">IF(AI39="","",IF(MONTH(AI39+1)&lt;&gt;MONTH(AI39),"",AI39+1))</f>
        <v>45211</v>
      </c>
      <c r="AK39" s="19">
        <f t="shared" ref="AK39:AK43" si="86">IF(AJ39="","",IF(MONTH(AJ39+1)&lt;&gt;MONTH(AJ39),"",AJ39+1))</f>
        <v>45212</v>
      </c>
      <c r="AL39" s="19">
        <f t="shared" ref="AL39:AL43" si="87">IF(AK39="","",IF(MONTH(AK39+1)&lt;&gt;MONTH(AK39),"",AK39+1))</f>
        <v>45213</v>
      </c>
      <c r="AN39" s="67"/>
    </row>
    <row r="40" spans="2:40" x14ac:dyDescent="0.2">
      <c r="B40" s="67"/>
      <c r="C40" s="19">
        <f t="shared" ref="C40:C43" si="88">IF(I39="","",IF(MONTH(I39+1)&lt;&gt;MONTH(I39),"",I39+1))</f>
        <v>45025</v>
      </c>
      <c r="D40" s="19">
        <f t="shared" ref="D40:D43" si="89">IF(C40="","",IF(MONTH(C40+1)&lt;&gt;MONTH(C40),"",C40+1))</f>
        <v>45026</v>
      </c>
      <c r="E40" s="19">
        <f t="shared" si="68"/>
        <v>45027</v>
      </c>
      <c r="F40" s="19">
        <f t="shared" si="69"/>
        <v>45028</v>
      </c>
      <c r="G40" s="19">
        <f t="shared" si="70"/>
        <v>45029</v>
      </c>
      <c r="H40" s="19">
        <f t="shared" si="71"/>
        <v>45030</v>
      </c>
      <c r="I40" s="19">
        <f t="shared" si="72"/>
        <v>45031</v>
      </c>
      <c r="J40" s="68"/>
      <c r="K40" s="13"/>
      <c r="L40" s="19">
        <f t="shared" ref="L40:L43" si="90">IF(R39="","",IF(MONTH(R39+1)&lt;&gt;MONTH(R39),"",R39+1))</f>
        <v>45214</v>
      </c>
      <c r="M40" s="19">
        <f t="shared" ref="M40:M43" si="91">IF(L40="","",IF(MONTH(L40+1)&lt;&gt;MONTH(L40),"",L40+1))</f>
        <v>45215</v>
      </c>
      <c r="N40" s="19">
        <f t="shared" si="73"/>
        <v>45216</v>
      </c>
      <c r="O40" s="19">
        <f t="shared" si="74"/>
        <v>45217</v>
      </c>
      <c r="P40" s="19">
        <f t="shared" si="75"/>
        <v>45218</v>
      </c>
      <c r="Q40" s="19">
        <f t="shared" si="76"/>
        <v>45219</v>
      </c>
      <c r="R40" s="19">
        <f t="shared" si="77"/>
        <v>45220</v>
      </c>
      <c r="T40" s="67"/>
      <c r="V40" s="67"/>
      <c r="W40" s="19">
        <f t="shared" ref="W40:W43" si="92">IF(AC39="","",IF(MONTH(AC39+1)&lt;&gt;MONTH(AC39),"",AC39+1))</f>
        <v>45025</v>
      </c>
      <c r="X40" s="19">
        <f t="shared" ref="X40:X43" si="93">IF(W40="","",IF(MONTH(W40+1)&lt;&gt;MONTH(W40),"",W40+1))</f>
        <v>45026</v>
      </c>
      <c r="Y40" s="19">
        <f t="shared" si="78"/>
        <v>45027</v>
      </c>
      <c r="Z40" s="19">
        <f t="shared" si="79"/>
        <v>45028</v>
      </c>
      <c r="AA40" s="19">
        <f t="shared" si="80"/>
        <v>45029</v>
      </c>
      <c r="AB40" s="19">
        <f t="shared" si="81"/>
        <v>45030</v>
      </c>
      <c r="AC40" s="19">
        <f t="shared" si="82"/>
        <v>45031</v>
      </c>
      <c r="AE40" s="67"/>
      <c r="AF40" s="19">
        <f t="shared" ref="AF40:AF43" si="94">IF(AL39="","",IF(MONTH(AL39+1)&lt;&gt;MONTH(AL39),"",AL39+1))</f>
        <v>45214</v>
      </c>
      <c r="AG40" s="19">
        <f t="shared" ref="AG40:AG43" si="95">IF(AF40="","",IF(MONTH(AF40+1)&lt;&gt;MONTH(AF40),"",AF40+1))</f>
        <v>45215</v>
      </c>
      <c r="AH40" s="19">
        <f t="shared" si="83"/>
        <v>45216</v>
      </c>
      <c r="AI40" s="19">
        <f t="shared" si="84"/>
        <v>45217</v>
      </c>
      <c r="AJ40" s="19">
        <f t="shared" si="85"/>
        <v>45218</v>
      </c>
      <c r="AK40" s="19">
        <f t="shared" si="86"/>
        <v>45219</v>
      </c>
      <c r="AL40" s="19">
        <f t="shared" si="87"/>
        <v>45220</v>
      </c>
      <c r="AN40" s="67"/>
    </row>
    <row r="41" spans="2:40" x14ac:dyDescent="0.2">
      <c r="B41" s="67"/>
      <c r="C41" s="19">
        <f t="shared" si="88"/>
        <v>45032</v>
      </c>
      <c r="D41" s="19">
        <f t="shared" si="89"/>
        <v>45033</v>
      </c>
      <c r="E41" s="19">
        <f t="shared" si="68"/>
        <v>45034</v>
      </c>
      <c r="F41" s="19">
        <f t="shared" si="69"/>
        <v>45035</v>
      </c>
      <c r="G41" s="19">
        <f t="shared" si="70"/>
        <v>45036</v>
      </c>
      <c r="H41" s="19">
        <f t="shared" si="71"/>
        <v>45037</v>
      </c>
      <c r="I41" s="19">
        <f t="shared" si="72"/>
        <v>45038</v>
      </c>
      <c r="J41" s="68"/>
      <c r="K41" s="13"/>
      <c r="L41" s="19">
        <f t="shared" si="90"/>
        <v>45221</v>
      </c>
      <c r="M41" s="19">
        <f t="shared" si="91"/>
        <v>45222</v>
      </c>
      <c r="N41" s="19">
        <f t="shared" si="73"/>
        <v>45223</v>
      </c>
      <c r="O41" s="19">
        <f t="shared" si="74"/>
        <v>45224</v>
      </c>
      <c r="P41" s="19">
        <f t="shared" si="75"/>
        <v>45225</v>
      </c>
      <c r="Q41" s="19">
        <f t="shared" si="76"/>
        <v>45226</v>
      </c>
      <c r="R41" s="19">
        <f t="shared" si="77"/>
        <v>45227</v>
      </c>
      <c r="T41" s="67"/>
      <c r="V41" s="67"/>
      <c r="W41" s="19">
        <f t="shared" si="92"/>
        <v>45032</v>
      </c>
      <c r="X41" s="19">
        <f t="shared" si="93"/>
        <v>45033</v>
      </c>
      <c r="Y41" s="19">
        <f t="shared" si="78"/>
        <v>45034</v>
      </c>
      <c r="Z41" s="19">
        <f t="shared" si="79"/>
        <v>45035</v>
      </c>
      <c r="AA41" s="19">
        <f t="shared" si="80"/>
        <v>45036</v>
      </c>
      <c r="AB41" s="19">
        <f t="shared" si="81"/>
        <v>45037</v>
      </c>
      <c r="AC41" s="19">
        <f t="shared" si="82"/>
        <v>45038</v>
      </c>
      <c r="AE41" s="67"/>
      <c r="AF41" s="19">
        <f t="shared" si="94"/>
        <v>45221</v>
      </c>
      <c r="AG41" s="19">
        <f t="shared" si="95"/>
        <v>45222</v>
      </c>
      <c r="AH41" s="19">
        <f t="shared" si="83"/>
        <v>45223</v>
      </c>
      <c r="AI41" s="19">
        <f t="shared" si="84"/>
        <v>45224</v>
      </c>
      <c r="AJ41" s="19">
        <f t="shared" si="85"/>
        <v>45225</v>
      </c>
      <c r="AK41" s="19">
        <f t="shared" si="86"/>
        <v>45226</v>
      </c>
      <c r="AL41" s="19">
        <f t="shared" si="87"/>
        <v>45227</v>
      </c>
      <c r="AN41" s="67"/>
    </row>
    <row r="42" spans="2:40" x14ac:dyDescent="0.2">
      <c r="B42" s="67"/>
      <c r="C42" s="19">
        <f t="shared" si="88"/>
        <v>45039</v>
      </c>
      <c r="D42" s="19">
        <f t="shared" si="89"/>
        <v>45040</v>
      </c>
      <c r="E42" s="19">
        <f t="shared" si="68"/>
        <v>45041</v>
      </c>
      <c r="F42" s="19">
        <f t="shared" si="69"/>
        <v>45042</v>
      </c>
      <c r="G42" s="19">
        <f t="shared" si="70"/>
        <v>45043</v>
      </c>
      <c r="H42" s="19">
        <f t="shared" si="71"/>
        <v>45044</v>
      </c>
      <c r="I42" s="19">
        <f t="shared" si="72"/>
        <v>45045</v>
      </c>
      <c r="J42" s="68"/>
      <c r="K42" s="13"/>
      <c r="L42" s="19">
        <f t="shared" si="90"/>
        <v>45228</v>
      </c>
      <c r="M42" s="19">
        <f t="shared" si="91"/>
        <v>45229</v>
      </c>
      <c r="N42" s="19">
        <f t="shared" si="73"/>
        <v>45230</v>
      </c>
      <c r="O42" s="19" t="str">
        <f t="shared" si="74"/>
        <v/>
      </c>
      <c r="P42" s="19" t="str">
        <f t="shared" si="75"/>
        <v/>
      </c>
      <c r="Q42" s="19" t="str">
        <f t="shared" si="76"/>
        <v/>
      </c>
      <c r="R42" s="19" t="str">
        <f t="shared" si="77"/>
        <v/>
      </c>
      <c r="T42" s="67"/>
      <c r="V42" s="67"/>
      <c r="W42" s="19">
        <f t="shared" si="92"/>
        <v>45039</v>
      </c>
      <c r="X42" s="19">
        <f t="shared" si="93"/>
        <v>45040</v>
      </c>
      <c r="Y42" s="19">
        <f t="shared" si="78"/>
        <v>45041</v>
      </c>
      <c r="Z42" s="19">
        <f t="shared" si="79"/>
        <v>45042</v>
      </c>
      <c r="AA42" s="19">
        <f t="shared" si="80"/>
        <v>45043</v>
      </c>
      <c r="AB42" s="19">
        <f t="shared" si="81"/>
        <v>45044</v>
      </c>
      <c r="AC42" s="19">
        <f t="shared" si="82"/>
        <v>45045</v>
      </c>
      <c r="AE42" s="67"/>
      <c r="AF42" s="19">
        <f t="shared" si="94"/>
        <v>45228</v>
      </c>
      <c r="AG42" s="19">
        <f t="shared" si="95"/>
        <v>45229</v>
      </c>
      <c r="AH42" s="19">
        <f t="shared" si="83"/>
        <v>45230</v>
      </c>
      <c r="AI42" s="19" t="str">
        <f t="shared" si="84"/>
        <v/>
      </c>
      <c r="AJ42" s="19" t="str">
        <f t="shared" si="85"/>
        <v/>
      </c>
      <c r="AK42" s="19" t="str">
        <f t="shared" si="86"/>
        <v/>
      </c>
      <c r="AL42" s="19" t="str">
        <f t="shared" si="87"/>
        <v/>
      </c>
      <c r="AN42" s="67"/>
    </row>
    <row r="43" spans="2:40" x14ac:dyDescent="0.2">
      <c r="B43" s="67"/>
      <c r="C43" s="19">
        <f t="shared" si="88"/>
        <v>45046</v>
      </c>
      <c r="D43" s="19" t="str">
        <f t="shared" si="89"/>
        <v/>
      </c>
      <c r="E43" s="19" t="str">
        <f t="shared" si="68"/>
        <v/>
      </c>
      <c r="F43" s="19" t="str">
        <f t="shared" si="69"/>
        <v/>
      </c>
      <c r="G43" s="19" t="str">
        <f t="shared" si="70"/>
        <v/>
      </c>
      <c r="H43" s="19" t="str">
        <f t="shared" si="71"/>
        <v/>
      </c>
      <c r="I43" s="19" t="str">
        <f t="shared" si="72"/>
        <v/>
      </c>
      <c r="J43" s="68"/>
      <c r="K43" s="13"/>
      <c r="L43" s="19" t="str">
        <f t="shared" si="90"/>
        <v/>
      </c>
      <c r="M43" s="19" t="str">
        <f t="shared" si="91"/>
        <v/>
      </c>
      <c r="N43" s="19" t="str">
        <f t="shared" si="73"/>
        <v/>
      </c>
      <c r="O43" s="19" t="str">
        <f t="shared" si="74"/>
        <v/>
      </c>
      <c r="P43" s="19" t="str">
        <f t="shared" si="75"/>
        <v/>
      </c>
      <c r="Q43" s="19" t="str">
        <f t="shared" si="76"/>
        <v/>
      </c>
      <c r="R43" s="19" t="str">
        <f t="shared" si="77"/>
        <v/>
      </c>
      <c r="T43" s="67"/>
      <c r="V43" s="67"/>
      <c r="W43" s="19">
        <f t="shared" si="92"/>
        <v>45046</v>
      </c>
      <c r="X43" s="19" t="str">
        <f t="shared" si="93"/>
        <v/>
      </c>
      <c r="Y43" s="19" t="str">
        <f t="shared" si="78"/>
        <v/>
      </c>
      <c r="Z43" s="19" t="str">
        <f t="shared" si="79"/>
        <v/>
      </c>
      <c r="AA43" s="19" t="str">
        <f t="shared" si="80"/>
        <v/>
      </c>
      <c r="AB43" s="19" t="str">
        <f t="shared" si="81"/>
        <v/>
      </c>
      <c r="AC43" s="19" t="str">
        <f t="shared" si="82"/>
        <v/>
      </c>
      <c r="AE43" s="67"/>
      <c r="AF43" s="19" t="str">
        <f t="shared" si="94"/>
        <v/>
      </c>
      <c r="AG43" s="19" t="str">
        <f t="shared" si="95"/>
        <v/>
      </c>
      <c r="AH43" s="19" t="str">
        <f t="shared" si="83"/>
        <v/>
      </c>
      <c r="AI43" s="19" t="str">
        <f t="shared" si="84"/>
        <v/>
      </c>
      <c r="AJ43" s="19" t="str">
        <f t="shared" si="85"/>
        <v/>
      </c>
      <c r="AK43" s="19" t="str">
        <f t="shared" si="86"/>
        <v/>
      </c>
      <c r="AL43" s="19" t="str">
        <f t="shared" si="87"/>
        <v/>
      </c>
      <c r="AN43" s="67"/>
    </row>
    <row r="44" spans="2:40" x14ac:dyDescent="0.2">
      <c r="B44" s="67"/>
      <c r="J44" s="69"/>
      <c r="T44" s="67"/>
      <c r="V44" s="67"/>
      <c r="AE44" s="67"/>
      <c r="AN44" s="67"/>
    </row>
    <row r="45" spans="2:40" ht="15.75" x14ac:dyDescent="0.2">
      <c r="B45" s="67"/>
      <c r="C45" s="157">
        <f>DATE(YEAR(C36),MONTH(C36)+1,1)</f>
        <v>45047</v>
      </c>
      <c r="D45" s="157"/>
      <c r="E45" s="157"/>
      <c r="F45" s="157"/>
      <c r="G45" s="157"/>
      <c r="H45" s="157"/>
      <c r="I45" s="158"/>
      <c r="J45" s="63"/>
      <c r="K45" s="58"/>
      <c r="L45" s="157">
        <f>DATE(YEAR(L36),MONTH(L36)+1,1)</f>
        <v>45231</v>
      </c>
      <c r="M45" s="157"/>
      <c r="N45" s="157"/>
      <c r="O45" s="157"/>
      <c r="P45" s="157"/>
      <c r="Q45" s="157"/>
      <c r="R45" s="158"/>
      <c r="T45" s="67"/>
      <c r="V45" s="67"/>
      <c r="W45" s="159">
        <f>DATE(YEAR(W36),MONTH(W36)+1,1)</f>
        <v>45047</v>
      </c>
      <c r="X45" s="159"/>
      <c r="Y45" s="159"/>
      <c r="Z45" s="159"/>
      <c r="AA45" s="159"/>
      <c r="AB45" s="159"/>
      <c r="AC45" s="160"/>
      <c r="AE45" s="67"/>
      <c r="AF45" s="159">
        <f>DATE(YEAR(AF36),MONTH(AF36)+1,1)</f>
        <v>45231</v>
      </c>
      <c r="AG45" s="159"/>
      <c r="AH45" s="159"/>
      <c r="AI45" s="159"/>
      <c r="AJ45" s="159"/>
      <c r="AK45" s="159"/>
      <c r="AL45" s="160"/>
      <c r="AN45" s="67"/>
    </row>
    <row r="46" spans="2:40" x14ac:dyDescent="0.2">
      <c r="B46" s="67"/>
      <c r="C46" s="18" t="str">
        <f>CHOOSE(1+MOD($W$3+1-2,7),"Su","M","Tu","W","Th","F","Sa")</f>
        <v>Su</v>
      </c>
      <c r="D46" s="18" t="str">
        <f>CHOOSE(1+MOD($W$3+2-2,7),"Su","M","Tu","W","Th","F","Sa")</f>
        <v>M</v>
      </c>
      <c r="E46" s="18" t="str">
        <f>CHOOSE(1+MOD($W$3+3-2,7),"Su","M","Tu","W","Th","F","Sa")</f>
        <v>Tu</v>
      </c>
      <c r="F46" s="18" t="str">
        <f>CHOOSE(1+MOD($W$3+4-2,7),"Su","M","Tu","W","Th","F","Sa")</f>
        <v>W</v>
      </c>
      <c r="G46" s="18" t="str">
        <f>CHOOSE(1+MOD($W$3+5-2,7),"Su","M","Tu","W","Th","F","Sa")</f>
        <v>Th</v>
      </c>
      <c r="H46" s="18" t="str">
        <f>CHOOSE(1+MOD($W$3+6-2,7),"Su","M","Tu","W","Th","F","Sa")</f>
        <v>F</v>
      </c>
      <c r="I46" s="18" t="str">
        <f>CHOOSE(1+MOD($W$3+7-2,7),"Su","M","Tu","W","Th","F","Sa")</f>
        <v>Sa</v>
      </c>
      <c r="J46" s="68"/>
      <c r="K46" s="13"/>
      <c r="L46" s="18" t="str">
        <f>CHOOSE(1+MOD($W$3+1-2,7),"Su","M","Tu","W","Th","F","Sa")</f>
        <v>Su</v>
      </c>
      <c r="M46" s="18" t="str">
        <f>CHOOSE(1+MOD($W$3+2-2,7),"Su","M","Tu","W","Th","F","Sa")</f>
        <v>M</v>
      </c>
      <c r="N46" s="18" t="str">
        <f>CHOOSE(1+MOD($W$3+3-2,7),"Su","M","Tu","W","Th","F","Sa")</f>
        <v>Tu</v>
      </c>
      <c r="O46" s="18" t="str">
        <f>CHOOSE(1+MOD($W$3+4-2,7),"Su","M","Tu","W","Th","F","Sa")</f>
        <v>W</v>
      </c>
      <c r="P46" s="18" t="str">
        <f>CHOOSE(1+MOD($W$3+5-2,7),"Su","M","Tu","W","Th","F","Sa")</f>
        <v>Th</v>
      </c>
      <c r="Q46" s="18" t="str">
        <f>CHOOSE(1+MOD($W$3+6-2,7),"Su","M","Tu","W","Th","F","Sa")</f>
        <v>F</v>
      </c>
      <c r="R46" s="18" t="str">
        <f>CHOOSE(1+MOD($W$3+7-2,7),"Su","M","Tu","W","Th","F","Sa")</f>
        <v>Sa</v>
      </c>
      <c r="T46" s="67"/>
      <c r="V46" s="67"/>
      <c r="W46" s="24" t="str">
        <f>CHOOSE(1+MOD($W$3+1-2,7),"Su","M","Tu","W","Th","F","Sa")</f>
        <v>Su</v>
      </c>
      <c r="X46" s="24" t="str">
        <f>CHOOSE(1+MOD($W$3+2-2,7),"Su","M","Tu","W","Th","F","Sa")</f>
        <v>M</v>
      </c>
      <c r="Y46" s="24" t="str">
        <f>CHOOSE(1+MOD($W$3+3-2,7),"Su","M","Tu","W","Th","F","Sa")</f>
        <v>Tu</v>
      </c>
      <c r="Z46" s="24" t="str">
        <f>CHOOSE(1+MOD($W$3+4-2,7),"Su","M","Tu","W","Th","F","Sa")</f>
        <v>W</v>
      </c>
      <c r="AA46" s="24" t="str">
        <f>CHOOSE(1+MOD($W$3+5-2,7),"Su","M","Tu","W","Th","F","Sa")</f>
        <v>Th</v>
      </c>
      <c r="AB46" s="24" t="str">
        <f>CHOOSE(1+MOD($W$3+6-2,7),"Su","M","Tu","W","Th","F","Sa")</f>
        <v>F</v>
      </c>
      <c r="AC46" s="24" t="str">
        <f>CHOOSE(1+MOD($W$3+7-2,7),"Su","M","Tu","W","Th","F","Sa")</f>
        <v>Sa</v>
      </c>
      <c r="AE46" s="67"/>
      <c r="AF46" s="24" t="str">
        <f>CHOOSE(1+MOD($W$3+1-2,7),"Su","M","Tu","W","Th","F","Sa")</f>
        <v>Su</v>
      </c>
      <c r="AG46" s="24" t="str">
        <f>CHOOSE(1+MOD($W$3+2-2,7),"Su","M","Tu","W","Th","F","Sa")</f>
        <v>M</v>
      </c>
      <c r="AH46" s="24" t="str">
        <f>CHOOSE(1+MOD($W$3+3-2,7),"Su","M","Tu","W","Th","F","Sa")</f>
        <v>Tu</v>
      </c>
      <c r="AI46" s="24" t="str">
        <f>CHOOSE(1+MOD($W$3+4-2,7),"Su","M","Tu","W","Th","F","Sa")</f>
        <v>W</v>
      </c>
      <c r="AJ46" s="24" t="str">
        <f>CHOOSE(1+MOD($W$3+5-2,7),"Su","M","Tu","W","Th","F","Sa")</f>
        <v>Th</v>
      </c>
      <c r="AK46" s="24" t="str">
        <f>CHOOSE(1+MOD($W$3+6-2,7),"Su","M","Tu","W","Th","F","Sa")</f>
        <v>F</v>
      </c>
      <c r="AL46" s="24" t="str">
        <f>CHOOSE(1+MOD($W$3+7-2,7),"Su","M","Tu","W","Th","F","Sa")</f>
        <v>Sa</v>
      </c>
      <c r="AN46" s="67"/>
    </row>
    <row r="47" spans="2:40" x14ac:dyDescent="0.2">
      <c r="B47" s="67"/>
      <c r="C47" s="19" t="str">
        <f>IF(WEEKDAY(C45,1)=$W$3,C45,"")</f>
        <v/>
      </c>
      <c r="D47" s="19">
        <f>IF(C47="",IF(WEEKDAY(C45,1)=MOD($W$3,7)+1,C45,""),C47+1)</f>
        <v>45047</v>
      </c>
      <c r="E47" s="19">
        <f>IF(D47="",IF(WEEKDAY(C45,1)=MOD($W$3+1,7)+1,C45,""),D47+1)</f>
        <v>45048</v>
      </c>
      <c r="F47" s="19">
        <f>IF(E47="",IF(WEEKDAY(C45,1)=MOD($W$3+2,7)+1,C45,""),E47+1)</f>
        <v>45049</v>
      </c>
      <c r="G47" s="19">
        <f>IF(F47="",IF(WEEKDAY(C45,1)=MOD($W$3+3,7)+1,C45,""),F47+1)</f>
        <v>45050</v>
      </c>
      <c r="H47" s="19">
        <f>IF(G47="",IF(WEEKDAY(C45,1)=MOD($W$3+4,7)+1,C45,""),G47+1)</f>
        <v>45051</v>
      </c>
      <c r="I47" s="19">
        <f>IF(H47="",IF(WEEKDAY(C45,1)=MOD($W$3+5,7)+1,C45,""),H47+1)</f>
        <v>45052</v>
      </c>
      <c r="J47" s="68"/>
      <c r="K47" s="13"/>
      <c r="L47" s="19" t="str">
        <f>IF(WEEKDAY(L45,1)=$W$3,L45,"")</f>
        <v/>
      </c>
      <c r="M47" s="19" t="str">
        <f>IF(L47="",IF(WEEKDAY(L45,1)=MOD($W$3,7)+1,L45,""),L47+1)</f>
        <v/>
      </c>
      <c r="N47" s="19" t="str">
        <f>IF(M47="",IF(WEEKDAY(L45,1)=MOD($W$3+1,7)+1,L45,""),M47+1)</f>
        <v/>
      </c>
      <c r="O47" s="19">
        <f>IF(N47="",IF(WEEKDAY(L45,1)=MOD($W$3+2,7)+1,L45,""),N47+1)</f>
        <v>45231</v>
      </c>
      <c r="P47" s="19">
        <f>IF(O47="",IF(WEEKDAY(L45,1)=MOD($W$3+3,7)+1,L45,""),O47+1)</f>
        <v>45232</v>
      </c>
      <c r="Q47" s="19">
        <f>IF(P47="",IF(WEEKDAY(L45,1)=MOD($W$3+4,7)+1,L45,""),P47+1)</f>
        <v>45233</v>
      </c>
      <c r="R47" s="19">
        <f>IF(Q47="",IF(WEEKDAY(L45,1)=MOD($W$3+5,7)+1,L45,""),Q47+1)</f>
        <v>45234</v>
      </c>
      <c r="T47" s="67"/>
      <c r="V47" s="67"/>
      <c r="W47" s="19" t="str">
        <f>IF(WEEKDAY(W45,1)=$W$3,W45,"")</f>
        <v/>
      </c>
      <c r="X47" s="19">
        <f>IF(W47="",IF(WEEKDAY(W45,1)=MOD($W$3,7)+1,W45,""),W47+1)</f>
        <v>45047</v>
      </c>
      <c r="Y47" s="19">
        <f>IF(X47="",IF(WEEKDAY(W45,1)=MOD($W$3+1,7)+1,W45,""),X47+1)</f>
        <v>45048</v>
      </c>
      <c r="Z47" s="19">
        <f>IF(Y47="",IF(WEEKDAY(W45,1)=MOD($W$3+2,7)+1,W45,""),Y47+1)</f>
        <v>45049</v>
      </c>
      <c r="AA47" s="19">
        <f>IF(Z47="",IF(WEEKDAY(W45,1)=MOD($W$3+3,7)+1,W45,""),Z47+1)</f>
        <v>45050</v>
      </c>
      <c r="AB47" s="19">
        <f>IF(AA47="",IF(WEEKDAY(W45,1)=MOD($W$3+4,7)+1,W45,""),AA47+1)</f>
        <v>45051</v>
      </c>
      <c r="AC47" s="19">
        <f>IF(AB47="",IF(WEEKDAY(W45,1)=MOD($W$3+5,7)+1,W45,""),AB47+1)</f>
        <v>45052</v>
      </c>
      <c r="AE47" s="67"/>
      <c r="AF47" s="19" t="str">
        <f>IF(WEEKDAY(AF45,1)=$W$3,AF45,"")</f>
        <v/>
      </c>
      <c r="AG47" s="19" t="str">
        <f>IF(AF47="",IF(WEEKDAY(AF45,1)=MOD($W$3,7)+1,AF45,""),AF47+1)</f>
        <v/>
      </c>
      <c r="AH47" s="19" t="str">
        <f>IF(AG47="",IF(WEEKDAY(AF45,1)=MOD($W$3+1,7)+1,AF45,""),AG47+1)</f>
        <v/>
      </c>
      <c r="AI47" s="19">
        <f>IF(AH47="",IF(WEEKDAY(AF45,1)=MOD($W$3+2,7)+1,AF45,""),AH47+1)</f>
        <v>45231</v>
      </c>
      <c r="AJ47" s="19">
        <f>IF(AI47="",IF(WEEKDAY(AF45,1)=MOD($W$3+3,7)+1,AF45,""),AI47+1)</f>
        <v>45232</v>
      </c>
      <c r="AK47" s="19">
        <f>IF(AJ47="",IF(WEEKDAY(AF45,1)=MOD($W$3+4,7)+1,AF45,""),AJ47+1)</f>
        <v>45233</v>
      </c>
      <c r="AL47" s="19">
        <f>IF(AK47="",IF(WEEKDAY(AF45,1)=MOD($W$3+5,7)+1,AF45,""),AK47+1)</f>
        <v>45234</v>
      </c>
      <c r="AN47" s="67"/>
    </row>
    <row r="48" spans="2:40" x14ac:dyDescent="0.2">
      <c r="B48" s="67"/>
      <c r="C48" s="19">
        <f>IF(I47="","",IF(MONTH(I47+1)&lt;&gt;MONTH(I47),"",I47+1))</f>
        <v>45053</v>
      </c>
      <c r="D48" s="19">
        <f>IF(C48="","",IF(MONTH(C48+1)&lt;&gt;MONTH(C48),"",C48+1))</f>
        <v>45054</v>
      </c>
      <c r="E48" s="19">
        <f t="shared" ref="E48:E52" si="96">IF(D48="","",IF(MONTH(D48+1)&lt;&gt;MONTH(D48),"",D48+1))</f>
        <v>45055</v>
      </c>
      <c r="F48" s="19">
        <f t="shared" ref="F48:F52" si="97">IF(E48="","",IF(MONTH(E48+1)&lt;&gt;MONTH(E48),"",E48+1))</f>
        <v>45056</v>
      </c>
      <c r="G48" s="19">
        <f t="shared" ref="G48:G52" si="98">IF(F48="","",IF(MONTH(F48+1)&lt;&gt;MONTH(F48),"",F48+1))</f>
        <v>45057</v>
      </c>
      <c r="H48" s="19">
        <f t="shared" ref="H48:H52" si="99">IF(G48="","",IF(MONTH(G48+1)&lt;&gt;MONTH(G48),"",G48+1))</f>
        <v>45058</v>
      </c>
      <c r="I48" s="19">
        <f t="shared" ref="I48:I52" si="100">IF(H48="","",IF(MONTH(H48+1)&lt;&gt;MONTH(H48),"",H48+1))</f>
        <v>45059</v>
      </c>
      <c r="J48" s="68"/>
      <c r="K48" s="13"/>
      <c r="L48" s="19">
        <f>IF(R47="","",IF(MONTH(R47+1)&lt;&gt;MONTH(R47),"",R47+1))</f>
        <v>45235</v>
      </c>
      <c r="M48" s="19">
        <f>IF(L48="","",IF(MONTH(L48+1)&lt;&gt;MONTH(L48),"",L48+1))</f>
        <v>45236</v>
      </c>
      <c r="N48" s="19">
        <f t="shared" ref="N48:N52" si="101">IF(M48="","",IF(MONTH(M48+1)&lt;&gt;MONTH(M48),"",M48+1))</f>
        <v>45237</v>
      </c>
      <c r="O48" s="19">
        <f t="shared" ref="O48:O52" si="102">IF(N48="","",IF(MONTH(N48+1)&lt;&gt;MONTH(N48),"",N48+1))</f>
        <v>45238</v>
      </c>
      <c r="P48" s="19">
        <f t="shared" ref="P48:P52" si="103">IF(O48="","",IF(MONTH(O48+1)&lt;&gt;MONTH(O48),"",O48+1))</f>
        <v>45239</v>
      </c>
      <c r="Q48" s="19">
        <f t="shared" ref="Q48:Q52" si="104">IF(P48="","",IF(MONTH(P48+1)&lt;&gt;MONTH(P48),"",P48+1))</f>
        <v>45240</v>
      </c>
      <c r="R48" s="19">
        <f t="shared" ref="R48:R52" si="105">IF(Q48="","",IF(MONTH(Q48+1)&lt;&gt;MONTH(Q48),"",Q48+1))</f>
        <v>45241</v>
      </c>
      <c r="T48" s="67"/>
      <c r="V48" s="67"/>
      <c r="W48" s="19">
        <f>IF(AC47="","",IF(MONTH(AC47+1)&lt;&gt;MONTH(AC47),"",AC47+1))</f>
        <v>45053</v>
      </c>
      <c r="X48" s="19">
        <f>IF(W48="","",IF(MONTH(W48+1)&lt;&gt;MONTH(W48),"",W48+1))</f>
        <v>45054</v>
      </c>
      <c r="Y48" s="19">
        <f t="shared" ref="Y48:Y52" si="106">IF(X48="","",IF(MONTH(X48+1)&lt;&gt;MONTH(X48),"",X48+1))</f>
        <v>45055</v>
      </c>
      <c r="Z48" s="19">
        <f t="shared" ref="Z48:Z52" si="107">IF(Y48="","",IF(MONTH(Y48+1)&lt;&gt;MONTH(Y48),"",Y48+1))</f>
        <v>45056</v>
      </c>
      <c r="AA48" s="19">
        <f t="shared" ref="AA48:AA52" si="108">IF(Z48="","",IF(MONTH(Z48+1)&lt;&gt;MONTH(Z48),"",Z48+1))</f>
        <v>45057</v>
      </c>
      <c r="AB48" s="19">
        <f t="shared" ref="AB48:AB52" si="109">IF(AA48="","",IF(MONTH(AA48+1)&lt;&gt;MONTH(AA48),"",AA48+1))</f>
        <v>45058</v>
      </c>
      <c r="AC48" s="19">
        <f t="shared" ref="AC48:AC52" si="110">IF(AB48="","",IF(MONTH(AB48+1)&lt;&gt;MONTH(AB48),"",AB48+1))</f>
        <v>45059</v>
      </c>
      <c r="AE48" s="67"/>
      <c r="AF48" s="19">
        <f>IF(AL47="","",IF(MONTH(AL47+1)&lt;&gt;MONTH(AL47),"",AL47+1))</f>
        <v>45235</v>
      </c>
      <c r="AG48" s="19">
        <f>IF(AF48="","",IF(MONTH(AF48+1)&lt;&gt;MONTH(AF48),"",AF48+1))</f>
        <v>45236</v>
      </c>
      <c r="AH48" s="19">
        <f t="shared" ref="AH48:AH52" si="111">IF(AG48="","",IF(MONTH(AG48+1)&lt;&gt;MONTH(AG48),"",AG48+1))</f>
        <v>45237</v>
      </c>
      <c r="AI48" s="19">
        <f t="shared" ref="AI48:AI52" si="112">IF(AH48="","",IF(MONTH(AH48+1)&lt;&gt;MONTH(AH48),"",AH48+1))</f>
        <v>45238</v>
      </c>
      <c r="AJ48" s="19">
        <f t="shared" ref="AJ48:AJ52" si="113">IF(AI48="","",IF(MONTH(AI48+1)&lt;&gt;MONTH(AI48),"",AI48+1))</f>
        <v>45239</v>
      </c>
      <c r="AK48" s="19">
        <f t="shared" ref="AK48:AK52" si="114">IF(AJ48="","",IF(MONTH(AJ48+1)&lt;&gt;MONTH(AJ48),"",AJ48+1))</f>
        <v>45240</v>
      </c>
      <c r="AL48" s="19">
        <f t="shared" ref="AL48:AL52" si="115">IF(AK48="","",IF(MONTH(AK48+1)&lt;&gt;MONTH(AK48),"",AK48+1))</f>
        <v>45241</v>
      </c>
      <c r="AN48" s="67"/>
    </row>
    <row r="49" spans="2:40" x14ac:dyDescent="0.2">
      <c r="B49" s="67"/>
      <c r="C49" s="19">
        <f t="shared" ref="C49:C52" si="116">IF(I48="","",IF(MONTH(I48+1)&lt;&gt;MONTH(I48),"",I48+1))</f>
        <v>45060</v>
      </c>
      <c r="D49" s="19">
        <f t="shared" ref="D49:D52" si="117">IF(C49="","",IF(MONTH(C49+1)&lt;&gt;MONTH(C49),"",C49+1))</f>
        <v>45061</v>
      </c>
      <c r="E49" s="19">
        <f t="shared" si="96"/>
        <v>45062</v>
      </c>
      <c r="F49" s="19">
        <f t="shared" si="97"/>
        <v>45063</v>
      </c>
      <c r="G49" s="19">
        <f t="shared" si="98"/>
        <v>45064</v>
      </c>
      <c r="H49" s="19">
        <f t="shared" si="99"/>
        <v>45065</v>
      </c>
      <c r="I49" s="19">
        <f t="shared" si="100"/>
        <v>45066</v>
      </c>
      <c r="J49" s="68"/>
      <c r="K49" s="13"/>
      <c r="L49" s="19">
        <f t="shared" ref="L49:L52" si="118">IF(R48="","",IF(MONTH(R48+1)&lt;&gt;MONTH(R48),"",R48+1))</f>
        <v>45242</v>
      </c>
      <c r="M49" s="19">
        <f t="shared" ref="M49:M52" si="119">IF(L49="","",IF(MONTH(L49+1)&lt;&gt;MONTH(L49),"",L49+1))</f>
        <v>45243</v>
      </c>
      <c r="N49" s="19">
        <f t="shared" si="101"/>
        <v>45244</v>
      </c>
      <c r="O49" s="19">
        <f t="shared" si="102"/>
        <v>45245</v>
      </c>
      <c r="P49" s="19">
        <f t="shared" si="103"/>
        <v>45246</v>
      </c>
      <c r="Q49" s="19">
        <f t="shared" si="104"/>
        <v>45247</v>
      </c>
      <c r="R49" s="19">
        <f t="shared" si="105"/>
        <v>45248</v>
      </c>
      <c r="T49" s="67"/>
      <c r="V49" s="67"/>
      <c r="W49" s="19">
        <f t="shared" ref="W49:W52" si="120">IF(AC48="","",IF(MONTH(AC48+1)&lt;&gt;MONTH(AC48),"",AC48+1))</f>
        <v>45060</v>
      </c>
      <c r="X49" s="19">
        <f t="shared" ref="X49:X52" si="121">IF(W49="","",IF(MONTH(W49+1)&lt;&gt;MONTH(W49),"",W49+1))</f>
        <v>45061</v>
      </c>
      <c r="Y49" s="19">
        <f t="shared" si="106"/>
        <v>45062</v>
      </c>
      <c r="Z49" s="19">
        <f t="shared" si="107"/>
        <v>45063</v>
      </c>
      <c r="AA49" s="19">
        <f t="shared" si="108"/>
        <v>45064</v>
      </c>
      <c r="AB49" s="19">
        <f t="shared" si="109"/>
        <v>45065</v>
      </c>
      <c r="AC49" s="19">
        <f t="shared" si="110"/>
        <v>45066</v>
      </c>
      <c r="AE49" s="67"/>
      <c r="AF49" s="19">
        <f t="shared" ref="AF49:AF52" si="122">IF(AL48="","",IF(MONTH(AL48+1)&lt;&gt;MONTH(AL48),"",AL48+1))</f>
        <v>45242</v>
      </c>
      <c r="AG49" s="19">
        <f t="shared" ref="AG49:AG52" si="123">IF(AF49="","",IF(MONTH(AF49+1)&lt;&gt;MONTH(AF49),"",AF49+1))</f>
        <v>45243</v>
      </c>
      <c r="AH49" s="19">
        <f t="shared" si="111"/>
        <v>45244</v>
      </c>
      <c r="AI49" s="19">
        <f t="shared" si="112"/>
        <v>45245</v>
      </c>
      <c r="AJ49" s="19">
        <f t="shared" si="113"/>
        <v>45246</v>
      </c>
      <c r="AK49" s="19">
        <f t="shared" si="114"/>
        <v>45247</v>
      </c>
      <c r="AL49" s="19">
        <f t="shared" si="115"/>
        <v>45248</v>
      </c>
      <c r="AN49" s="67"/>
    </row>
    <row r="50" spans="2:40" x14ac:dyDescent="0.2">
      <c r="B50" s="67"/>
      <c r="C50" s="19">
        <f t="shared" si="116"/>
        <v>45067</v>
      </c>
      <c r="D50" s="19">
        <f t="shared" si="117"/>
        <v>45068</v>
      </c>
      <c r="E50" s="19">
        <f t="shared" si="96"/>
        <v>45069</v>
      </c>
      <c r="F50" s="19">
        <f t="shared" si="97"/>
        <v>45070</v>
      </c>
      <c r="G50" s="19">
        <f t="shared" si="98"/>
        <v>45071</v>
      </c>
      <c r="H50" s="19">
        <f t="shared" si="99"/>
        <v>45072</v>
      </c>
      <c r="I50" s="19">
        <f t="shared" si="100"/>
        <v>45073</v>
      </c>
      <c r="J50" s="68"/>
      <c r="K50" s="13"/>
      <c r="L50" s="19">
        <f t="shared" si="118"/>
        <v>45249</v>
      </c>
      <c r="M50" s="19">
        <f t="shared" si="119"/>
        <v>45250</v>
      </c>
      <c r="N50" s="19">
        <f t="shared" si="101"/>
        <v>45251</v>
      </c>
      <c r="O50" s="19">
        <f t="shared" si="102"/>
        <v>45252</v>
      </c>
      <c r="P50" s="19">
        <f t="shared" si="103"/>
        <v>45253</v>
      </c>
      <c r="Q50" s="19">
        <f t="shared" si="104"/>
        <v>45254</v>
      </c>
      <c r="R50" s="19">
        <f t="shared" si="105"/>
        <v>45255</v>
      </c>
      <c r="T50" s="67"/>
      <c r="V50" s="67"/>
      <c r="W50" s="19">
        <f t="shared" si="120"/>
        <v>45067</v>
      </c>
      <c r="X50" s="19">
        <f t="shared" si="121"/>
        <v>45068</v>
      </c>
      <c r="Y50" s="19">
        <f t="shared" si="106"/>
        <v>45069</v>
      </c>
      <c r="Z50" s="19">
        <f t="shared" si="107"/>
        <v>45070</v>
      </c>
      <c r="AA50" s="19">
        <f t="shared" si="108"/>
        <v>45071</v>
      </c>
      <c r="AB50" s="19">
        <f t="shared" si="109"/>
        <v>45072</v>
      </c>
      <c r="AC50" s="19">
        <f t="shared" si="110"/>
        <v>45073</v>
      </c>
      <c r="AE50" s="67"/>
      <c r="AF50" s="19">
        <f t="shared" si="122"/>
        <v>45249</v>
      </c>
      <c r="AG50" s="19">
        <f t="shared" si="123"/>
        <v>45250</v>
      </c>
      <c r="AH50" s="19">
        <f t="shared" si="111"/>
        <v>45251</v>
      </c>
      <c r="AI50" s="19">
        <f t="shared" si="112"/>
        <v>45252</v>
      </c>
      <c r="AJ50" s="19">
        <f t="shared" si="113"/>
        <v>45253</v>
      </c>
      <c r="AK50" s="19">
        <f t="shared" si="114"/>
        <v>45254</v>
      </c>
      <c r="AL50" s="19">
        <f t="shared" si="115"/>
        <v>45255</v>
      </c>
      <c r="AN50" s="67"/>
    </row>
    <row r="51" spans="2:40" x14ac:dyDescent="0.2">
      <c r="B51" s="67"/>
      <c r="C51" s="19">
        <f t="shared" si="116"/>
        <v>45074</v>
      </c>
      <c r="D51" s="19">
        <f t="shared" si="117"/>
        <v>45075</v>
      </c>
      <c r="E51" s="19">
        <f t="shared" si="96"/>
        <v>45076</v>
      </c>
      <c r="F51" s="19">
        <f t="shared" si="97"/>
        <v>45077</v>
      </c>
      <c r="G51" s="19" t="str">
        <f t="shared" si="98"/>
        <v/>
      </c>
      <c r="H51" s="19" t="str">
        <f t="shared" si="99"/>
        <v/>
      </c>
      <c r="I51" s="19" t="str">
        <f t="shared" si="100"/>
        <v/>
      </c>
      <c r="J51" s="68"/>
      <c r="K51" s="13"/>
      <c r="L51" s="19">
        <f t="shared" si="118"/>
        <v>45256</v>
      </c>
      <c r="M51" s="19">
        <f t="shared" si="119"/>
        <v>45257</v>
      </c>
      <c r="N51" s="19">
        <f t="shared" si="101"/>
        <v>45258</v>
      </c>
      <c r="O51" s="19">
        <f t="shared" si="102"/>
        <v>45259</v>
      </c>
      <c r="P51" s="19">
        <f t="shared" si="103"/>
        <v>45260</v>
      </c>
      <c r="Q51" s="19" t="str">
        <f t="shared" si="104"/>
        <v/>
      </c>
      <c r="R51" s="19" t="str">
        <f t="shared" si="105"/>
        <v/>
      </c>
      <c r="T51" s="67"/>
      <c r="V51" s="67"/>
      <c r="W51" s="19">
        <f t="shared" si="120"/>
        <v>45074</v>
      </c>
      <c r="X51" s="19">
        <f t="shared" si="121"/>
        <v>45075</v>
      </c>
      <c r="Y51" s="19">
        <f t="shared" si="106"/>
        <v>45076</v>
      </c>
      <c r="Z51" s="19">
        <f t="shared" si="107"/>
        <v>45077</v>
      </c>
      <c r="AA51" s="19" t="str">
        <f t="shared" si="108"/>
        <v/>
      </c>
      <c r="AB51" s="19" t="str">
        <f t="shared" si="109"/>
        <v/>
      </c>
      <c r="AC51" s="19" t="str">
        <f t="shared" si="110"/>
        <v/>
      </c>
      <c r="AE51" s="67"/>
      <c r="AF51" s="19">
        <f t="shared" si="122"/>
        <v>45256</v>
      </c>
      <c r="AG51" s="19">
        <f t="shared" si="123"/>
        <v>45257</v>
      </c>
      <c r="AH51" s="19">
        <f t="shared" si="111"/>
        <v>45258</v>
      </c>
      <c r="AI51" s="19">
        <f t="shared" si="112"/>
        <v>45259</v>
      </c>
      <c r="AJ51" s="19">
        <f t="shared" si="113"/>
        <v>45260</v>
      </c>
      <c r="AK51" s="19" t="str">
        <f t="shared" si="114"/>
        <v/>
      </c>
      <c r="AL51" s="19" t="str">
        <f t="shared" si="115"/>
        <v/>
      </c>
      <c r="AN51" s="67"/>
    </row>
    <row r="52" spans="2:40" x14ac:dyDescent="0.2">
      <c r="B52" s="67"/>
      <c r="C52" s="19" t="str">
        <f t="shared" si="116"/>
        <v/>
      </c>
      <c r="D52" s="19" t="str">
        <f t="shared" si="117"/>
        <v/>
      </c>
      <c r="E52" s="19" t="str">
        <f t="shared" si="96"/>
        <v/>
      </c>
      <c r="F52" s="19" t="str">
        <f t="shared" si="97"/>
        <v/>
      </c>
      <c r="G52" s="19" t="str">
        <f t="shared" si="98"/>
        <v/>
      </c>
      <c r="H52" s="19" t="str">
        <f t="shared" si="99"/>
        <v/>
      </c>
      <c r="I52" s="19" t="str">
        <f t="shared" si="100"/>
        <v/>
      </c>
      <c r="J52" s="68"/>
      <c r="K52" s="13"/>
      <c r="L52" s="19" t="str">
        <f t="shared" si="118"/>
        <v/>
      </c>
      <c r="M52" s="19" t="str">
        <f t="shared" si="119"/>
        <v/>
      </c>
      <c r="N52" s="19" t="str">
        <f t="shared" si="101"/>
        <v/>
      </c>
      <c r="O52" s="19" t="str">
        <f t="shared" si="102"/>
        <v/>
      </c>
      <c r="P52" s="19" t="str">
        <f t="shared" si="103"/>
        <v/>
      </c>
      <c r="Q52" s="19" t="str">
        <f t="shared" si="104"/>
        <v/>
      </c>
      <c r="R52" s="19" t="str">
        <f t="shared" si="105"/>
        <v/>
      </c>
      <c r="T52" s="67"/>
      <c r="V52" s="67"/>
      <c r="W52" s="19" t="str">
        <f t="shared" si="120"/>
        <v/>
      </c>
      <c r="X52" s="19" t="str">
        <f t="shared" si="121"/>
        <v/>
      </c>
      <c r="Y52" s="19" t="str">
        <f t="shared" si="106"/>
        <v/>
      </c>
      <c r="Z52" s="19" t="str">
        <f t="shared" si="107"/>
        <v/>
      </c>
      <c r="AA52" s="19" t="str">
        <f t="shared" si="108"/>
        <v/>
      </c>
      <c r="AB52" s="19" t="str">
        <f t="shared" si="109"/>
        <v/>
      </c>
      <c r="AC52" s="19" t="str">
        <f t="shared" si="110"/>
        <v/>
      </c>
      <c r="AE52" s="67"/>
      <c r="AF52" s="19" t="str">
        <f t="shared" si="122"/>
        <v/>
      </c>
      <c r="AG52" s="19" t="str">
        <f t="shared" si="123"/>
        <v/>
      </c>
      <c r="AH52" s="19" t="str">
        <f t="shared" si="111"/>
        <v/>
      </c>
      <c r="AI52" s="19" t="str">
        <f t="shared" si="112"/>
        <v/>
      </c>
      <c r="AJ52" s="19" t="str">
        <f t="shared" si="113"/>
        <v/>
      </c>
      <c r="AK52" s="19" t="str">
        <f t="shared" si="114"/>
        <v/>
      </c>
      <c r="AL52" s="19" t="str">
        <f t="shared" si="115"/>
        <v/>
      </c>
      <c r="AN52" s="67"/>
    </row>
    <row r="53" spans="2:40" x14ac:dyDescent="0.2">
      <c r="B53" s="67"/>
      <c r="J53" s="69"/>
      <c r="T53" s="67"/>
      <c r="V53" s="67"/>
      <c r="W53" s="9"/>
      <c r="X53" s="9"/>
      <c r="Y53" s="9"/>
      <c r="Z53" s="9"/>
      <c r="AA53" s="9"/>
      <c r="AB53" s="9"/>
      <c r="AC53" s="9"/>
      <c r="AE53" s="67"/>
      <c r="AF53" s="9"/>
      <c r="AG53" s="9"/>
      <c r="AH53" s="9"/>
      <c r="AI53" s="9"/>
      <c r="AJ53" s="9"/>
      <c r="AK53" s="9"/>
      <c r="AL53" s="9"/>
      <c r="AN53" s="67"/>
    </row>
    <row r="54" spans="2:40" ht="15.75" x14ac:dyDescent="0.2">
      <c r="B54" s="67"/>
      <c r="C54" s="161">
        <f>DATE(YEAR(C45),MONTH(C45)+1,1)</f>
        <v>45078</v>
      </c>
      <c r="D54" s="161"/>
      <c r="E54" s="161"/>
      <c r="F54" s="161"/>
      <c r="G54" s="161"/>
      <c r="H54" s="161"/>
      <c r="I54" s="162"/>
      <c r="J54" s="70"/>
      <c r="K54" s="26"/>
      <c r="L54" s="161">
        <f>DATE(YEAR(L45),MONTH(L45)+1,1)</f>
        <v>45261</v>
      </c>
      <c r="M54" s="161"/>
      <c r="N54" s="161"/>
      <c r="O54" s="161"/>
      <c r="P54" s="161"/>
      <c r="Q54" s="161"/>
      <c r="R54" s="162"/>
      <c r="T54" s="67"/>
      <c r="V54" s="67"/>
      <c r="W54" s="159">
        <f>DATE(YEAR(W45),MONTH(W45)+1,1)</f>
        <v>45078</v>
      </c>
      <c r="X54" s="159"/>
      <c r="Y54" s="159"/>
      <c r="Z54" s="159"/>
      <c r="AA54" s="159"/>
      <c r="AB54" s="159"/>
      <c r="AC54" s="160"/>
      <c r="AE54" s="67"/>
      <c r="AF54" s="159">
        <f>DATE(YEAR(AF45),MONTH(AF45)+1,1)</f>
        <v>45261</v>
      </c>
      <c r="AG54" s="159"/>
      <c r="AH54" s="159"/>
      <c r="AI54" s="159"/>
      <c r="AJ54" s="159"/>
      <c r="AK54" s="159"/>
      <c r="AL54" s="160"/>
      <c r="AN54" s="67"/>
    </row>
    <row r="55" spans="2:40" x14ac:dyDescent="0.2">
      <c r="B55" s="67"/>
      <c r="C55" s="18" t="str">
        <f>CHOOSE(1+MOD($W$3+1-2,7),"Su","M","Tu","W","Th","F","Sa")</f>
        <v>Su</v>
      </c>
      <c r="D55" s="18" t="str">
        <f>CHOOSE(1+MOD($W$3+2-2,7),"Su","M","Tu","W","Th","F","Sa")</f>
        <v>M</v>
      </c>
      <c r="E55" s="18" t="str">
        <f>CHOOSE(1+MOD($W$3+3-2,7),"Su","M","Tu","W","Th","F","Sa")</f>
        <v>Tu</v>
      </c>
      <c r="F55" s="18" t="str">
        <f>CHOOSE(1+MOD($W$3+4-2,7),"Su","M","Tu","W","Th","F","Sa")</f>
        <v>W</v>
      </c>
      <c r="G55" s="18" t="str">
        <f>CHOOSE(1+MOD($W$3+5-2,7),"Su","M","Tu","W","Th","F","Sa")</f>
        <v>Th</v>
      </c>
      <c r="H55" s="18" t="str">
        <f>CHOOSE(1+MOD($W$3+6-2,7),"Su","M","Tu","W","Th","F","Sa")</f>
        <v>F</v>
      </c>
      <c r="I55" s="18" t="str">
        <f>CHOOSE(1+MOD($W$3+7-2,7),"Su","M","Tu","W","Th","F","Sa")</f>
        <v>Sa</v>
      </c>
      <c r="J55" s="68"/>
      <c r="K55" s="13"/>
      <c r="L55" s="18" t="str">
        <f>CHOOSE(1+MOD($W$3+1-2,7),"Su","M","Tu","W","Th","F","Sa")</f>
        <v>Su</v>
      </c>
      <c r="M55" s="18" t="str">
        <f>CHOOSE(1+MOD($W$3+2-2,7),"Su","M","Tu","W","Th","F","Sa")</f>
        <v>M</v>
      </c>
      <c r="N55" s="18" t="str">
        <f>CHOOSE(1+MOD($W$3+3-2,7),"Su","M","Tu","W","Th","F","Sa")</f>
        <v>Tu</v>
      </c>
      <c r="O55" s="18" t="str">
        <f>CHOOSE(1+MOD($W$3+4-2,7),"Su","M","Tu","W","Th","F","Sa")</f>
        <v>W</v>
      </c>
      <c r="P55" s="18" t="str">
        <f>CHOOSE(1+MOD($W$3+5-2,7),"Su","M","Tu","W","Th","F","Sa")</f>
        <v>Th</v>
      </c>
      <c r="Q55" s="18" t="str">
        <f>CHOOSE(1+MOD($W$3+6-2,7),"Su","M","Tu","W","Th","F","Sa")</f>
        <v>F</v>
      </c>
      <c r="R55" s="18" t="str">
        <f>CHOOSE(1+MOD($W$3+7-2,7),"Su","M","Tu","W","Th","F","Sa")</f>
        <v>Sa</v>
      </c>
      <c r="T55" s="67"/>
      <c r="V55" s="67"/>
      <c r="W55" s="24" t="str">
        <f>CHOOSE(1+MOD($W$3+1-2,7),"Su","M","Tu","W","Th","F","Sa")</f>
        <v>Su</v>
      </c>
      <c r="X55" s="24" t="str">
        <f>CHOOSE(1+MOD($W$3+2-2,7),"Su","M","Tu","W","Th","F","Sa")</f>
        <v>M</v>
      </c>
      <c r="Y55" s="24" t="str">
        <f>CHOOSE(1+MOD($W$3+3-2,7),"Su","M","Tu","W","Th","F","Sa")</f>
        <v>Tu</v>
      </c>
      <c r="Z55" s="24" t="str">
        <f>CHOOSE(1+MOD($W$3+4-2,7),"Su","M","Tu","W","Th","F","Sa")</f>
        <v>W</v>
      </c>
      <c r="AA55" s="24" t="str">
        <f>CHOOSE(1+MOD($W$3+5-2,7),"Su","M","Tu","W","Th","F","Sa")</f>
        <v>Th</v>
      </c>
      <c r="AB55" s="24" t="str">
        <f>CHOOSE(1+MOD($W$3+6-2,7),"Su","M","Tu","W","Th","F","Sa")</f>
        <v>F</v>
      </c>
      <c r="AC55" s="24" t="str">
        <f>CHOOSE(1+MOD($W$3+7-2,7),"Su","M","Tu","W","Th","F","Sa")</f>
        <v>Sa</v>
      </c>
      <c r="AE55" s="67"/>
      <c r="AF55" s="24" t="str">
        <f>CHOOSE(1+MOD($W$3+1-2,7),"Su","M","Tu","W","Th","F","Sa")</f>
        <v>Su</v>
      </c>
      <c r="AG55" s="24" t="str">
        <f>CHOOSE(1+MOD($W$3+2-2,7),"Su","M","Tu","W","Th","F","Sa")</f>
        <v>M</v>
      </c>
      <c r="AH55" s="24" t="str">
        <f>CHOOSE(1+MOD($W$3+3-2,7),"Su","M","Tu","W","Th","F","Sa")</f>
        <v>Tu</v>
      </c>
      <c r="AI55" s="24" t="str">
        <f>CHOOSE(1+MOD($W$3+4-2,7),"Su","M","Tu","W","Th","F","Sa")</f>
        <v>W</v>
      </c>
      <c r="AJ55" s="24" t="str">
        <f>CHOOSE(1+MOD($W$3+5-2,7),"Su","M","Tu","W","Th","F","Sa")</f>
        <v>Th</v>
      </c>
      <c r="AK55" s="24" t="str">
        <f>CHOOSE(1+MOD($W$3+6-2,7),"Su","M","Tu","W","Th","F","Sa")</f>
        <v>F</v>
      </c>
      <c r="AL55" s="24" t="str">
        <f>CHOOSE(1+MOD($W$3+7-2,7),"Su","M","Tu","W","Th","F","Sa")</f>
        <v>Sa</v>
      </c>
      <c r="AN55" s="67"/>
    </row>
    <row r="56" spans="2:40" x14ac:dyDescent="0.2">
      <c r="B56" s="67"/>
      <c r="C56" s="19" t="str">
        <f>IF(WEEKDAY(C54,1)=$W$3,C54,"")</f>
        <v/>
      </c>
      <c r="D56" s="19" t="str">
        <f>IF(C56="",IF(WEEKDAY(C54,1)=MOD($W$3,7)+1,C54,""),C56+1)</f>
        <v/>
      </c>
      <c r="E56" s="19" t="str">
        <f>IF(D56="",IF(WEEKDAY(C54,1)=MOD($W$3+1,7)+1,C54,""),D56+1)</f>
        <v/>
      </c>
      <c r="F56" s="19" t="str">
        <f>IF(E56="",IF(WEEKDAY(C54,1)=MOD($W$3+2,7)+1,C54,""),E56+1)</f>
        <v/>
      </c>
      <c r="G56" s="19">
        <f>IF(F56="",IF(WEEKDAY(C54,1)=MOD($W$3+3,7)+1,C54,""),F56+1)</f>
        <v>45078</v>
      </c>
      <c r="H56" s="19">
        <f>IF(G56="",IF(WEEKDAY(C54,1)=MOD($W$3+4,7)+1,C54,""),G56+1)</f>
        <v>45079</v>
      </c>
      <c r="I56" s="19">
        <f>IF(H56="",IF(WEEKDAY(C54,1)=MOD($W$3+5,7)+1,C54,""),H56+1)</f>
        <v>45080</v>
      </c>
      <c r="J56" s="68"/>
      <c r="K56" s="13"/>
      <c r="L56" s="19" t="str">
        <f>IF(WEEKDAY(L54,1)=$W$3,L54,"")</f>
        <v/>
      </c>
      <c r="M56" s="19" t="str">
        <f>IF(L56="",IF(WEEKDAY(L54,1)=MOD($W$3,7)+1,L54,""),L56+1)</f>
        <v/>
      </c>
      <c r="N56" s="19" t="str">
        <f>IF(M56="",IF(WEEKDAY(L54,1)=MOD($W$3+1,7)+1,L54,""),M56+1)</f>
        <v/>
      </c>
      <c r="O56" s="19" t="str">
        <f>IF(N56="",IF(WEEKDAY(L54,1)=MOD($W$3+2,7)+1,L54,""),N56+1)</f>
        <v/>
      </c>
      <c r="P56" s="19" t="str">
        <f>IF(O56="",IF(WEEKDAY(L54,1)=MOD($W$3+3,7)+1,L54,""),O56+1)</f>
        <v/>
      </c>
      <c r="Q56" s="19">
        <f>IF(P56="",IF(WEEKDAY(L54,1)=MOD($W$3+4,7)+1,L54,""),P56+1)</f>
        <v>45261</v>
      </c>
      <c r="R56" s="19">
        <f>IF(Q56="",IF(WEEKDAY(L54,1)=MOD($W$3+5,7)+1,L54,""),Q56+1)</f>
        <v>45262</v>
      </c>
      <c r="T56" s="67"/>
      <c r="V56" s="67"/>
      <c r="W56" s="19" t="str">
        <f>IF(WEEKDAY(W54,1)=$W$3,W54,"")</f>
        <v/>
      </c>
      <c r="X56" s="19" t="str">
        <f>IF(W56="",IF(WEEKDAY(W54,1)=MOD($W$3,7)+1,W54,""),W56+1)</f>
        <v/>
      </c>
      <c r="Y56" s="19" t="str">
        <f>IF(X56="",IF(WEEKDAY(W54,1)=MOD($W$3+1,7)+1,W54,""),X56+1)</f>
        <v/>
      </c>
      <c r="Z56" s="19" t="str">
        <f>IF(Y56="",IF(WEEKDAY(W54,1)=MOD($W$3+2,7)+1,W54,""),Y56+1)</f>
        <v/>
      </c>
      <c r="AA56" s="19">
        <f>IF(Z56="",IF(WEEKDAY(W54,1)=MOD($W$3+3,7)+1,W54,""),Z56+1)</f>
        <v>45078</v>
      </c>
      <c r="AB56" s="19">
        <f>IF(AA56="",IF(WEEKDAY(W54,1)=MOD($W$3+4,7)+1,W54,""),AA56+1)</f>
        <v>45079</v>
      </c>
      <c r="AC56" s="19">
        <f>IF(AB56="",IF(WEEKDAY(W54,1)=MOD($W$3+5,7)+1,W54,""),AB56+1)</f>
        <v>45080</v>
      </c>
      <c r="AE56" s="67"/>
      <c r="AF56" s="19" t="str">
        <f>IF(WEEKDAY(AF54,1)=$W$3,AF54,"")</f>
        <v/>
      </c>
      <c r="AG56" s="19" t="str">
        <f>IF(AF56="",IF(WEEKDAY(AF54,1)=MOD($W$3,7)+1,AF54,""),AF56+1)</f>
        <v/>
      </c>
      <c r="AH56" s="19" t="str">
        <f>IF(AG56="",IF(WEEKDAY(AF54,1)=MOD($W$3+1,7)+1,AF54,""),AG56+1)</f>
        <v/>
      </c>
      <c r="AI56" s="19" t="str">
        <f>IF(AH56="",IF(WEEKDAY(AF54,1)=MOD($W$3+2,7)+1,AF54,""),AH56+1)</f>
        <v/>
      </c>
      <c r="AJ56" s="19" t="str">
        <f>IF(AI56="",IF(WEEKDAY(AF54,1)=MOD($W$3+3,7)+1,AF54,""),AI56+1)</f>
        <v/>
      </c>
      <c r="AK56" s="19">
        <f>IF(AJ56="",IF(WEEKDAY(AF54,1)=MOD($W$3+4,7)+1,AF54,""),AJ56+1)</f>
        <v>45261</v>
      </c>
      <c r="AL56" s="19">
        <f>IF(AK56="",IF(WEEKDAY(AF54,1)=MOD($W$3+5,7)+1,AF54,""),AK56+1)</f>
        <v>45262</v>
      </c>
      <c r="AN56" s="67"/>
    </row>
    <row r="57" spans="2:40" x14ac:dyDescent="0.2">
      <c r="B57" s="67"/>
      <c r="C57" s="19">
        <f>IF(I56="","",IF(MONTH(I56+1)&lt;&gt;MONTH(I56),"",I56+1))</f>
        <v>45081</v>
      </c>
      <c r="D57" s="19">
        <f>IF(C57="","",IF(MONTH(C57+1)&lt;&gt;MONTH(C57),"",C57+1))</f>
        <v>45082</v>
      </c>
      <c r="E57" s="19">
        <f t="shared" ref="E57:E60" si="124">IF(D57="","",IF(MONTH(D57+1)&lt;&gt;MONTH(D57),"",D57+1))</f>
        <v>45083</v>
      </c>
      <c r="F57" s="19">
        <f t="shared" ref="F57:F60" si="125">IF(E57="","",IF(MONTH(E57+1)&lt;&gt;MONTH(E57),"",E57+1))</f>
        <v>45084</v>
      </c>
      <c r="G57" s="19">
        <f t="shared" ref="G57:G60" si="126">IF(F57="","",IF(MONTH(F57+1)&lt;&gt;MONTH(F57),"",F57+1))</f>
        <v>45085</v>
      </c>
      <c r="H57" s="19">
        <f t="shared" ref="H57:H60" si="127">IF(G57="","",IF(MONTH(G57+1)&lt;&gt;MONTH(G57),"",G57+1))</f>
        <v>45086</v>
      </c>
      <c r="I57" s="19">
        <f t="shared" ref="I57:I60" si="128">IF(H57="","",IF(MONTH(H57+1)&lt;&gt;MONTH(H57),"",H57+1))</f>
        <v>45087</v>
      </c>
      <c r="J57" s="65"/>
      <c r="K57" s="11"/>
      <c r="L57" s="19">
        <f>IF(R56="","",IF(MONTH(R56+1)&lt;&gt;MONTH(R56),"",R56+1))</f>
        <v>45263</v>
      </c>
      <c r="M57" s="19">
        <f>IF(L57="","",IF(MONTH(L57+1)&lt;&gt;MONTH(L57),"",L57+1))</f>
        <v>45264</v>
      </c>
      <c r="N57" s="19">
        <f t="shared" ref="N57:N60" si="129">IF(M57="","",IF(MONTH(M57+1)&lt;&gt;MONTH(M57),"",M57+1))</f>
        <v>45265</v>
      </c>
      <c r="O57" s="19">
        <f t="shared" ref="O57:O60" si="130">IF(N57="","",IF(MONTH(N57+1)&lt;&gt;MONTH(N57),"",N57+1))</f>
        <v>45266</v>
      </c>
      <c r="P57" s="19">
        <f t="shared" ref="P57:P60" si="131">IF(O57="","",IF(MONTH(O57+1)&lt;&gt;MONTH(O57),"",O57+1))</f>
        <v>45267</v>
      </c>
      <c r="Q57" s="19">
        <f t="shared" ref="Q57:Q60" si="132">IF(P57="","",IF(MONTH(P57+1)&lt;&gt;MONTH(P57),"",P57+1))</f>
        <v>45268</v>
      </c>
      <c r="R57" s="19">
        <f t="shared" ref="R57:R60" si="133">IF(Q57="","",IF(MONTH(Q57+1)&lt;&gt;MONTH(Q57),"",Q57+1))</f>
        <v>45269</v>
      </c>
      <c r="T57" s="67"/>
      <c r="V57" s="67"/>
      <c r="W57" s="19">
        <f>IF(AC56="","",IF(MONTH(AC56+1)&lt;&gt;MONTH(AC56),"",AC56+1))</f>
        <v>45081</v>
      </c>
      <c r="X57" s="19">
        <f>IF(W57="","",IF(MONTH(W57+1)&lt;&gt;MONTH(W57),"",W57+1))</f>
        <v>45082</v>
      </c>
      <c r="Y57" s="19">
        <f t="shared" ref="Y57:Y60" si="134">IF(X57="","",IF(MONTH(X57+1)&lt;&gt;MONTH(X57),"",X57+1))</f>
        <v>45083</v>
      </c>
      <c r="Z57" s="19">
        <f t="shared" ref="Z57:Z60" si="135">IF(Y57="","",IF(MONTH(Y57+1)&lt;&gt;MONTH(Y57),"",Y57+1))</f>
        <v>45084</v>
      </c>
      <c r="AA57" s="19">
        <f t="shared" ref="AA57:AA60" si="136">IF(Z57="","",IF(MONTH(Z57+1)&lt;&gt;MONTH(Z57),"",Z57+1))</f>
        <v>45085</v>
      </c>
      <c r="AB57" s="19">
        <f t="shared" ref="AB57:AB60" si="137">IF(AA57="","",IF(MONTH(AA57+1)&lt;&gt;MONTH(AA57),"",AA57+1))</f>
        <v>45086</v>
      </c>
      <c r="AC57" s="19">
        <f t="shared" ref="AC57:AC60" si="138">IF(AB57="","",IF(MONTH(AB57+1)&lt;&gt;MONTH(AB57),"",AB57+1))</f>
        <v>45087</v>
      </c>
      <c r="AE57" s="67"/>
      <c r="AF57" s="19">
        <f>IF(AL56="","",IF(MONTH(AL56+1)&lt;&gt;MONTH(AL56),"",AL56+1))</f>
        <v>45263</v>
      </c>
      <c r="AG57" s="19">
        <f>IF(AF57="","",IF(MONTH(AF57+1)&lt;&gt;MONTH(AF57),"",AF57+1))</f>
        <v>45264</v>
      </c>
      <c r="AH57" s="19">
        <f t="shared" ref="AH57:AH60" si="139">IF(AG57="","",IF(MONTH(AG57+1)&lt;&gt;MONTH(AG57),"",AG57+1))</f>
        <v>45265</v>
      </c>
      <c r="AI57" s="19">
        <f t="shared" ref="AI57:AI60" si="140">IF(AH57="","",IF(MONTH(AH57+1)&lt;&gt;MONTH(AH57),"",AH57+1))</f>
        <v>45266</v>
      </c>
      <c r="AJ57" s="19">
        <f t="shared" ref="AJ57:AJ60" si="141">IF(AI57="","",IF(MONTH(AI57+1)&lt;&gt;MONTH(AI57),"",AI57+1))</f>
        <v>45267</v>
      </c>
      <c r="AK57" s="19">
        <f t="shared" ref="AK57:AK60" si="142">IF(AJ57="","",IF(MONTH(AJ57+1)&lt;&gt;MONTH(AJ57),"",AJ57+1))</f>
        <v>45268</v>
      </c>
      <c r="AL57" s="19">
        <f t="shared" ref="AL57:AL60" si="143">IF(AK57="","",IF(MONTH(AK57+1)&lt;&gt;MONTH(AK57),"",AK57+1))</f>
        <v>45269</v>
      </c>
      <c r="AN57" s="67"/>
    </row>
    <row r="58" spans="2:40" x14ac:dyDescent="0.2">
      <c r="B58" s="67"/>
      <c r="C58" s="19">
        <f t="shared" ref="C58:C61" si="144">IF(I57="","",IF(MONTH(I57+1)&lt;&gt;MONTH(I57),"",I57+1))</f>
        <v>45088</v>
      </c>
      <c r="D58" s="19">
        <f t="shared" ref="D58:D61" si="145">IF(C58="","",IF(MONTH(C58+1)&lt;&gt;MONTH(C58),"",C58+1))</f>
        <v>45089</v>
      </c>
      <c r="E58" s="19">
        <f t="shared" si="124"/>
        <v>45090</v>
      </c>
      <c r="F58" s="19">
        <f t="shared" si="125"/>
        <v>45091</v>
      </c>
      <c r="G58" s="19">
        <f t="shared" si="126"/>
        <v>45092</v>
      </c>
      <c r="H58" s="19">
        <f t="shared" si="127"/>
        <v>45093</v>
      </c>
      <c r="I58" s="19">
        <f t="shared" si="128"/>
        <v>45094</v>
      </c>
      <c r="J58" s="65"/>
      <c r="K58" s="11"/>
      <c r="L58" s="19">
        <f t="shared" ref="L58:L61" si="146">IF(R57="","",IF(MONTH(R57+1)&lt;&gt;MONTH(R57),"",R57+1))</f>
        <v>45270</v>
      </c>
      <c r="M58" s="19">
        <f t="shared" ref="M58:M61" si="147">IF(L58="","",IF(MONTH(L58+1)&lt;&gt;MONTH(L58),"",L58+1))</f>
        <v>45271</v>
      </c>
      <c r="N58" s="19">
        <f t="shared" si="129"/>
        <v>45272</v>
      </c>
      <c r="O58" s="19">
        <f t="shared" si="130"/>
        <v>45273</v>
      </c>
      <c r="P58" s="19">
        <f t="shared" si="131"/>
        <v>45274</v>
      </c>
      <c r="Q58" s="19">
        <f t="shared" si="132"/>
        <v>45275</v>
      </c>
      <c r="R58" s="19">
        <f t="shared" si="133"/>
        <v>45276</v>
      </c>
      <c r="T58" s="67"/>
      <c r="V58" s="67"/>
      <c r="W58" s="19">
        <f t="shared" ref="W58:W61" si="148">IF(AC57="","",IF(MONTH(AC57+1)&lt;&gt;MONTH(AC57),"",AC57+1))</f>
        <v>45088</v>
      </c>
      <c r="X58" s="19">
        <f t="shared" ref="X58:X61" si="149">IF(W58="","",IF(MONTH(W58+1)&lt;&gt;MONTH(W58),"",W58+1))</f>
        <v>45089</v>
      </c>
      <c r="Y58" s="19">
        <f t="shared" si="134"/>
        <v>45090</v>
      </c>
      <c r="Z58" s="19">
        <f t="shared" si="135"/>
        <v>45091</v>
      </c>
      <c r="AA58" s="19">
        <f t="shared" si="136"/>
        <v>45092</v>
      </c>
      <c r="AB58" s="19">
        <f t="shared" si="137"/>
        <v>45093</v>
      </c>
      <c r="AC58" s="19">
        <f t="shared" si="138"/>
        <v>45094</v>
      </c>
      <c r="AE58" s="67"/>
      <c r="AF58" s="19">
        <f t="shared" ref="AF58:AF61" si="150">IF(AL57="","",IF(MONTH(AL57+1)&lt;&gt;MONTH(AL57),"",AL57+1))</f>
        <v>45270</v>
      </c>
      <c r="AG58" s="19">
        <f t="shared" ref="AG58:AG61" si="151">IF(AF58="","",IF(MONTH(AF58+1)&lt;&gt;MONTH(AF58),"",AF58+1))</f>
        <v>45271</v>
      </c>
      <c r="AH58" s="19">
        <f t="shared" si="139"/>
        <v>45272</v>
      </c>
      <c r="AI58" s="19">
        <f t="shared" si="140"/>
        <v>45273</v>
      </c>
      <c r="AJ58" s="19">
        <f t="shared" si="141"/>
        <v>45274</v>
      </c>
      <c r="AK58" s="19">
        <f t="shared" si="142"/>
        <v>45275</v>
      </c>
      <c r="AL58" s="19">
        <f t="shared" si="143"/>
        <v>45276</v>
      </c>
      <c r="AN58" s="67"/>
    </row>
    <row r="59" spans="2:40" x14ac:dyDescent="0.2">
      <c r="B59" s="67"/>
      <c r="C59" s="19">
        <f t="shared" si="144"/>
        <v>45095</v>
      </c>
      <c r="D59" s="19">
        <f t="shared" si="145"/>
        <v>45096</v>
      </c>
      <c r="E59" s="19">
        <f t="shared" si="124"/>
        <v>45097</v>
      </c>
      <c r="F59" s="19">
        <f t="shared" si="125"/>
        <v>45098</v>
      </c>
      <c r="G59" s="19">
        <f t="shared" si="126"/>
        <v>45099</v>
      </c>
      <c r="H59" s="19">
        <f t="shared" si="127"/>
        <v>45100</v>
      </c>
      <c r="I59" s="19">
        <f t="shared" si="128"/>
        <v>45101</v>
      </c>
      <c r="J59" s="65"/>
      <c r="K59" s="11"/>
      <c r="L59" s="19">
        <f t="shared" si="146"/>
        <v>45277</v>
      </c>
      <c r="M59" s="19">
        <f t="shared" si="147"/>
        <v>45278</v>
      </c>
      <c r="N59" s="19">
        <f t="shared" si="129"/>
        <v>45279</v>
      </c>
      <c r="O59" s="19">
        <f t="shared" si="130"/>
        <v>45280</v>
      </c>
      <c r="P59" s="19">
        <f t="shared" si="131"/>
        <v>45281</v>
      </c>
      <c r="Q59" s="19">
        <f t="shared" si="132"/>
        <v>45282</v>
      </c>
      <c r="R59" s="19">
        <f t="shared" si="133"/>
        <v>45283</v>
      </c>
      <c r="T59" s="67"/>
      <c r="V59" s="67"/>
      <c r="W59" s="19">
        <f t="shared" si="148"/>
        <v>45095</v>
      </c>
      <c r="X59" s="19">
        <f t="shared" si="149"/>
        <v>45096</v>
      </c>
      <c r="Y59" s="19">
        <f t="shared" si="134"/>
        <v>45097</v>
      </c>
      <c r="Z59" s="19">
        <f t="shared" si="135"/>
        <v>45098</v>
      </c>
      <c r="AA59" s="19">
        <f t="shared" si="136"/>
        <v>45099</v>
      </c>
      <c r="AB59" s="19">
        <f t="shared" si="137"/>
        <v>45100</v>
      </c>
      <c r="AC59" s="19">
        <f t="shared" si="138"/>
        <v>45101</v>
      </c>
      <c r="AE59" s="67"/>
      <c r="AF59" s="19">
        <f t="shared" si="150"/>
        <v>45277</v>
      </c>
      <c r="AG59" s="19">
        <f t="shared" si="151"/>
        <v>45278</v>
      </c>
      <c r="AH59" s="19">
        <f t="shared" si="139"/>
        <v>45279</v>
      </c>
      <c r="AI59" s="19">
        <f t="shared" si="140"/>
        <v>45280</v>
      </c>
      <c r="AJ59" s="19">
        <f t="shared" si="141"/>
        <v>45281</v>
      </c>
      <c r="AK59" s="19">
        <f t="shared" si="142"/>
        <v>45282</v>
      </c>
      <c r="AL59" s="19">
        <f t="shared" si="143"/>
        <v>45283</v>
      </c>
      <c r="AN59" s="67"/>
    </row>
    <row r="60" spans="2:40" x14ac:dyDescent="0.2">
      <c r="B60" s="67"/>
      <c r="C60" s="19">
        <f t="shared" si="144"/>
        <v>45102</v>
      </c>
      <c r="D60" s="19">
        <f t="shared" si="145"/>
        <v>45103</v>
      </c>
      <c r="E60" s="19">
        <f t="shared" si="124"/>
        <v>45104</v>
      </c>
      <c r="F60" s="19">
        <f t="shared" si="125"/>
        <v>45105</v>
      </c>
      <c r="G60" s="19">
        <f t="shared" si="126"/>
        <v>45106</v>
      </c>
      <c r="H60" s="19">
        <f t="shared" si="127"/>
        <v>45107</v>
      </c>
      <c r="I60" s="19" t="str">
        <f t="shared" si="128"/>
        <v/>
      </c>
      <c r="J60" s="65"/>
      <c r="K60" s="11"/>
      <c r="L60" s="19">
        <f t="shared" si="146"/>
        <v>45284</v>
      </c>
      <c r="M60" s="19">
        <f t="shared" si="147"/>
        <v>45285</v>
      </c>
      <c r="N60" s="19">
        <f t="shared" si="129"/>
        <v>45286</v>
      </c>
      <c r="O60" s="19">
        <f t="shared" si="130"/>
        <v>45287</v>
      </c>
      <c r="P60" s="19">
        <f t="shared" si="131"/>
        <v>45288</v>
      </c>
      <c r="Q60" s="19">
        <f t="shared" si="132"/>
        <v>45289</v>
      </c>
      <c r="R60" s="19">
        <f t="shared" si="133"/>
        <v>45290</v>
      </c>
      <c r="T60" s="67"/>
      <c r="V60" s="67"/>
      <c r="W60" s="19">
        <f t="shared" si="148"/>
        <v>45102</v>
      </c>
      <c r="X60" s="19">
        <f t="shared" si="149"/>
        <v>45103</v>
      </c>
      <c r="Y60" s="19">
        <f t="shared" si="134"/>
        <v>45104</v>
      </c>
      <c r="Z60" s="19">
        <f t="shared" si="135"/>
        <v>45105</v>
      </c>
      <c r="AA60" s="19">
        <f t="shared" si="136"/>
        <v>45106</v>
      </c>
      <c r="AB60" s="19">
        <f t="shared" si="137"/>
        <v>45107</v>
      </c>
      <c r="AC60" s="19" t="str">
        <f t="shared" si="138"/>
        <v/>
      </c>
      <c r="AE60" s="67"/>
      <c r="AF60" s="19">
        <f t="shared" si="150"/>
        <v>45284</v>
      </c>
      <c r="AG60" s="19">
        <f t="shared" si="151"/>
        <v>45285</v>
      </c>
      <c r="AH60" s="19">
        <f t="shared" si="139"/>
        <v>45286</v>
      </c>
      <c r="AI60" s="19">
        <f t="shared" si="140"/>
        <v>45287</v>
      </c>
      <c r="AJ60" s="19">
        <f t="shared" si="141"/>
        <v>45288</v>
      </c>
      <c r="AK60" s="19">
        <f t="shared" si="142"/>
        <v>45289</v>
      </c>
      <c r="AL60" s="19">
        <f t="shared" si="143"/>
        <v>45290</v>
      </c>
      <c r="AN60" s="67"/>
    </row>
    <row r="61" spans="2:40" x14ac:dyDescent="0.2">
      <c r="B61" s="67"/>
      <c r="C61" s="19" t="str">
        <f t="shared" si="144"/>
        <v/>
      </c>
      <c r="D61" s="19" t="str">
        <f t="shared" si="145"/>
        <v/>
      </c>
      <c r="E61" s="156" t="s">
        <v>8</v>
      </c>
      <c r="F61" s="156"/>
      <c r="G61" s="156"/>
      <c r="H61" s="156"/>
      <c r="I61" s="156"/>
      <c r="J61" s="65"/>
      <c r="K61" s="11"/>
      <c r="L61" s="19">
        <f t="shared" si="146"/>
        <v>45291</v>
      </c>
      <c r="M61" s="19" t="str">
        <f t="shared" si="147"/>
        <v/>
      </c>
      <c r="N61" s="156" t="s">
        <v>12</v>
      </c>
      <c r="O61" s="156"/>
      <c r="P61" s="156"/>
      <c r="Q61" s="156"/>
      <c r="R61" s="156"/>
      <c r="T61" s="67"/>
      <c r="V61" s="67"/>
      <c r="W61" s="19" t="str">
        <f t="shared" si="148"/>
        <v/>
      </c>
      <c r="X61" s="19" t="str">
        <f t="shared" si="149"/>
        <v/>
      </c>
      <c r="Y61" s="156" t="s">
        <v>8</v>
      </c>
      <c r="Z61" s="156"/>
      <c r="AA61" s="156"/>
      <c r="AB61" s="156"/>
      <c r="AC61" s="156"/>
      <c r="AE61" s="67"/>
      <c r="AF61" s="19">
        <f t="shared" si="150"/>
        <v>45291</v>
      </c>
      <c r="AG61" s="19" t="str">
        <f t="shared" si="151"/>
        <v/>
      </c>
      <c r="AH61" s="156" t="s">
        <v>12</v>
      </c>
      <c r="AI61" s="156"/>
      <c r="AJ61" s="156"/>
      <c r="AK61" s="156"/>
      <c r="AL61" s="156"/>
      <c r="AN61" s="67"/>
    </row>
    <row r="62" spans="2:40" x14ac:dyDescent="0.2">
      <c r="J62" s="9"/>
      <c r="K62" s="9"/>
      <c r="P62" s="9"/>
    </row>
    <row r="65" spans="10:16" x14ac:dyDescent="0.2">
      <c r="J65" s="9"/>
      <c r="K65" s="9"/>
      <c r="P65" s="9"/>
    </row>
    <row r="66" spans="10:16" x14ac:dyDescent="0.2">
      <c r="J66" s="9"/>
      <c r="K66" s="9"/>
      <c r="P66" s="9"/>
    </row>
    <row r="67" spans="10:16" x14ac:dyDescent="0.2">
      <c r="J67" s="9"/>
      <c r="K67" s="9"/>
      <c r="P67" s="9"/>
    </row>
    <row r="68" spans="10:16" x14ac:dyDescent="0.2">
      <c r="J68" s="9"/>
      <c r="K68" s="9"/>
      <c r="P68" s="9"/>
    </row>
    <row r="69" spans="10:16" x14ac:dyDescent="0.2">
      <c r="J69" s="9"/>
      <c r="K69" s="9"/>
      <c r="P69" s="9"/>
    </row>
    <row r="70" spans="10:16" x14ac:dyDescent="0.2">
      <c r="J70" s="9"/>
      <c r="K70" s="9"/>
      <c r="P70" s="9"/>
    </row>
    <row r="71" spans="10:16" x14ac:dyDescent="0.2">
      <c r="J71" s="9"/>
      <c r="K71" s="9"/>
      <c r="P71" s="9"/>
    </row>
    <row r="72" spans="10:16" x14ac:dyDescent="0.2">
      <c r="J72" s="9"/>
      <c r="K72" s="9"/>
      <c r="P72" s="9"/>
    </row>
  </sheetData>
  <mergeCells count="33">
    <mergeCell ref="AF9:AL9"/>
    <mergeCell ref="E3:G3"/>
    <mergeCell ref="O3:P3"/>
    <mergeCell ref="W3:X3"/>
    <mergeCell ref="C9:I9"/>
    <mergeCell ref="L9:R9"/>
    <mergeCell ref="W9:AC9"/>
    <mergeCell ref="AP11:AP16"/>
    <mergeCell ref="C18:I18"/>
    <mergeCell ref="L18:R18"/>
    <mergeCell ref="W18:AC18"/>
    <mergeCell ref="AF18:AL18"/>
    <mergeCell ref="L36:R36"/>
    <mergeCell ref="W36:AC36"/>
    <mergeCell ref="AF36:AL36"/>
    <mergeCell ref="C27:I27"/>
    <mergeCell ref="L27:R27"/>
    <mergeCell ref="E61:I61"/>
    <mergeCell ref="N61:R61"/>
    <mergeCell ref="W1:AM1"/>
    <mergeCell ref="Y61:AC61"/>
    <mergeCell ref="AH61:AL61"/>
    <mergeCell ref="C45:I45"/>
    <mergeCell ref="L45:R45"/>
    <mergeCell ref="W45:AC45"/>
    <mergeCell ref="AF45:AL45"/>
    <mergeCell ref="C54:I54"/>
    <mergeCell ref="L54:R54"/>
    <mergeCell ref="W54:AC54"/>
    <mergeCell ref="AF54:AL54"/>
    <mergeCell ref="W27:AC27"/>
    <mergeCell ref="AF27:AL27"/>
    <mergeCell ref="C36:I36"/>
  </mergeCells>
  <conditionalFormatting sqref="C9 L9 C18 L18 C27 L27 C36 L36 C45 L45 C54 L54 W9 AF9 W18 AF18 W27 AF27 W36 AF36 W45 AF45 W54 AF54">
    <cfRule type="expression" dxfId="8" priority="5">
      <formula>$O$3&gt;1</formula>
    </cfRule>
  </conditionalFormatting>
  <conditionalFormatting sqref="W11:AC16 AF11:AL16 W20:AC25 AF20:AL25 W29:AC34 AF29:AL34 W38:AC43 AF38:AL43 W47:AC52 AF47:AL52 W56:AC60 AF56:AL60 W61:X61 AF61:AG61">
    <cfRule type="cellIs" dxfId="7" priority="65" operator="equal">
      <formula>""</formula>
    </cfRule>
    <cfRule type="expression" dxfId="6" priority="66">
      <formula>OR(WEEKDAY(W11,1)=1,WEEKDAY(W11,1)=7)</formula>
    </cfRule>
  </conditionalFormatting>
  <conditionalFormatting sqref="C11:I16 L11:R16 C20:I25 L20:R25 C29:I34 L29:R34 C38:I43 L38:R43 C47:I52 L47:R52 C56:I60 L56:R60 C61:E61 L61:N61">
    <cfRule type="cellIs" dxfId="5" priority="26" operator="equal">
      <formula>""</formula>
    </cfRule>
    <cfRule type="expression" dxfId="4" priority="27">
      <formula>OR(WEEKDAY(C11,1)=1,WEEKDAY(C11,1)=7)</formula>
    </cfRule>
  </conditionalFormatting>
  <conditionalFormatting sqref="Y61">
    <cfRule type="cellIs" dxfId="3" priority="3" operator="equal">
      <formula>""</formula>
    </cfRule>
    <cfRule type="expression" dxfId="2" priority="4">
      <formula>OR(WEEKDAY(Y61,1)=1,WEEKDAY(Y61,1)=7)</formula>
    </cfRule>
  </conditionalFormatting>
  <conditionalFormatting sqref="AH61">
    <cfRule type="cellIs" dxfId="1" priority="1" operator="equal">
      <formula>""</formula>
    </cfRule>
    <cfRule type="expression" dxfId="0" priority="2">
      <formula>OR(WEEKDAY(AH61,1)=1,WEEKDAY(AH61,1)=7)</formula>
    </cfRule>
  </conditionalFormatting>
  <hyperlinks>
    <hyperlink ref="W1" r:id="rId1" xr:uid="{7BE08910-AA8A-48C2-BE51-7000D3BE7C0E}"/>
    <hyperlink ref="W1:AL1" r:id="rId2" display="http://www.vertex42.com/calendars/3-year-calendar.html" xr:uid="{8E9F5338-9CF5-4305-8586-99941AB8122A}"/>
  </hyperlinks>
  <printOptions horizontalCentered="1"/>
  <pageMargins left="0.35" right="0.35" top="0.35" bottom="0.35" header="0.25" footer="0.25"/>
  <pageSetup orientation="portrait" r:id="rId3"/>
  <headerFooter scaleWithDoc="0">
    <oddFooter>&amp;L&amp;8&amp;K01+026https://www.vertex42.com/calendars/calendar-strip.html&amp;R&amp;8Vertical Calendar Strip&amp;K01+026 © 2023 Vertex42.com. Free to Print.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1829-6F19-4AC3-BF25-A4D0B8D37CF1}">
  <dimension ref="A1:C19"/>
  <sheetViews>
    <sheetView showGridLines="0" workbookViewId="0"/>
  </sheetViews>
  <sheetFormatPr defaultRowHeight="14.25" x14ac:dyDescent="0.2"/>
  <cols>
    <col min="1" max="1" width="2.85546875" style="85" customWidth="1"/>
    <col min="2" max="2" width="71.5703125" style="85" customWidth="1"/>
    <col min="3" max="3" width="22.28515625" style="74" customWidth="1"/>
    <col min="4" max="16384" width="9.140625" style="74"/>
  </cols>
  <sheetData>
    <row r="1" spans="1:3" ht="32.1" customHeight="1" x14ac:dyDescent="0.2">
      <c r="A1" s="71"/>
      <c r="B1" s="72" t="s">
        <v>22</v>
      </c>
      <c r="C1" s="73"/>
    </row>
    <row r="2" spans="1:3" ht="15" x14ac:dyDescent="0.2">
      <c r="A2" s="75"/>
      <c r="B2" s="76"/>
      <c r="C2" s="77"/>
    </row>
    <row r="3" spans="1:3" ht="15" x14ac:dyDescent="0.2">
      <c r="A3" s="75"/>
      <c r="B3" s="78" t="s">
        <v>15</v>
      </c>
      <c r="C3" s="77"/>
    </row>
    <row r="4" spans="1:3" x14ac:dyDescent="0.2">
      <c r="A4" s="75"/>
      <c r="B4" s="79" t="s">
        <v>7</v>
      </c>
      <c r="C4" s="77"/>
    </row>
    <row r="5" spans="1:3" ht="15" x14ac:dyDescent="0.2">
      <c r="A5" s="75"/>
      <c r="B5" s="80"/>
      <c r="C5" s="77"/>
    </row>
    <row r="6" spans="1:3" ht="15.75" x14ac:dyDescent="0.25">
      <c r="A6" s="75"/>
      <c r="B6" s="81" t="s">
        <v>24</v>
      </c>
      <c r="C6" s="77"/>
    </row>
    <row r="7" spans="1:3" ht="15" x14ac:dyDescent="0.2">
      <c r="A7" s="75"/>
      <c r="B7" s="80"/>
      <c r="C7" s="77"/>
    </row>
    <row r="8" spans="1:3" ht="30" x14ac:dyDescent="0.2">
      <c r="A8" s="75"/>
      <c r="B8" s="80" t="s">
        <v>16</v>
      </c>
      <c r="C8" s="77"/>
    </row>
    <row r="9" spans="1:3" ht="15" x14ac:dyDescent="0.2">
      <c r="A9" s="75"/>
      <c r="B9" s="80"/>
      <c r="C9" s="77"/>
    </row>
    <row r="10" spans="1:3" ht="30" x14ac:dyDescent="0.2">
      <c r="A10" s="75"/>
      <c r="B10" s="80" t="s">
        <v>17</v>
      </c>
      <c r="C10" s="77"/>
    </row>
    <row r="11" spans="1:3" ht="15" x14ac:dyDescent="0.2">
      <c r="A11" s="75"/>
      <c r="B11" s="80"/>
      <c r="C11" s="77"/>
    </row>
    <row r="12" spans="1:3" ht="30" x14ac:dyDescent="0.2">
      <c r="A12" s="75"/>
      <c r="B12" s="80" t="s">
        <v>18</v>
      </c>
      <c r="C12" s="77"/>
    </row>
    <row r="13" spans="1:3" ht="15" x14ac:dyDescent="0.2">
      <c r="A13" s="75"/>
      <c r="B13" s="80"/>
      <c r="C13" s="77"/>
    </row>
    <row r="14" spans="1:3" ht="15.75" x14ac:dyDescent="0.25">
      <c r="A14" s="75"/>
      <c r="B14" s="81" t="s">
        <v>19</v>
      </c>
      <c r="C14" s="77"/>
    </row>
    <row r="15" spans="1:3" ht="15" x14ac:dyDescent="0.2">
      <c r="A15" s="75"/>
      <c r="B15" s="82" t="s">
        <v>20</v>
      </c>
      <c r="C15" s="77"/>
    </row>
    <row r="16" spans="1:3" ht="15" x14ac:dyDescent="0.2">
      <c r="A16" s="75"/>
      <c r="B16" s="83"/>
      <c r="C16" s="77"/>
    </row>
    <row r="17" spans="1:3" ht="15" x14ac:dyDescent="0.2">
      <c r="A17" s="75"/>
      <c r="B17" s="84" t="s">
        <v>21</v>
      </c>
      <c r="C17" s="77"/>
    </row>
    <row r="18" spans="1:3" x14ac:dyDescent="0.2">
      <c r="A18" s="75"/>
      <c r="B18" s="75"/>
      <c r="C18" s="77"/>
    </row>
    <row r="19" spans="1:3" x14ac:dyDescent="0.2">
      <c r="A19" s="75"/>
      <c r="B19" s="75"/>
      <c r="C19" s="77"/>
    </row>
  </sheetData>
  <hyperlinks>
    <hyperlink ref="B15" r:id="rId1" xr:uid="{9C40A4EA-A084-4A31-89E2-82F81412C627}"/>
    <hyperlink ref="B4" r:id="rId2" xr:uid="{C02C670B-ED68-439B-9C1A-A9BBD3D4086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Horizontal</vt:lpstr>
      <vt:lpstr>Vertical1</vt:lpstr>
      <vt:lpstr>Vertical2</vt:lpstr>
      <vt:lpstr>©</vt:lpstr>
      <vt:lpstr>Horizontal!Calendar_Columns</vt:lpstr>
      <vt:lpstr>Horizontal!Print_Area</vt:lpstr>
      <vt:lpstr>Vertical1!Print_Area</vt:lpstr>
      <vt:lpstr>Vertical2!Print_Area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Strip Template</dc:title>
  <dc:creator>Vertex42.com</dc:creator>
  <dc:description>(c) 2023 Vertex42 LLC. All rights reserved. Free to Print.</dc:description>
  <cp:lastModifiedBy>Vertex42.com</cp:lastModifiedBy>
  <cp:lastPrinted>2022-10-11T03:37:42Z</cp:lastPrinted>
  <dcterms:created xsi:type="dcterms:W3CDTF">2008-12-11T21:42:43Z</dcterms:created>
  <dcterms:modified xsi:type="dcterms:W3CDTF">2023-01-05T18:06:44Z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2023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https://www.vertex42.com/calendars/calendar-strip.html</vt:lpwstr>
  </property>
</Properties>
</file>