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mc:AlternateContent xmlns:mc="http://schemas.openxmlformats.org/markup-compatibility/2006">
    <mc:Choice Requires="x15">
      <x15ac:absPath xmlns:x15ac="http://schemas.microsoft.com/office/spreadsheetml/2010/11/ac" url="D:\Documents\VERTEX42\TEMPLATES\TEMPLATE - MICROSOFT\"/>
    </mc:Choice>
  </mc:AlternateContent>
  <xr:revisionPtr revIDLastSave="0" documentId="13_ncr:1_{74F1CAB9-3CC0-437E-995F-EFF866A0FB65}" xr6:coauthVersionLast="47" xr6:coauthVersionMax="47" xr10:uidLastSave="{00000000-0000-0000-0000-000000000000}"/>
  <bookViews>
    <workbookView xWindow="1950" yWindow="1050" windowWidth="28380" windowHeight="22230" xr2:uid="{00000000-000D-0000-FFFF-FFFF00000000}"/>
  </bookViews>
  <sheets>
    <sheet name="Setup" sheetId="27" r:id="rId1"/>
    <sheet name="1" sheetId="1" r:id="rId2"/>
    <sheet name="2" sheetId="40" r:id="rId3"/>
    <sheet name="3" sheetId="41" r:id="rId4"/>
    <sheet name="4" sheetId="42" r:id="rId5"/>
    <sheet name="5" sheetId="43" r:id="rId6"/>
    <sheet name="6" sheetId="44" r:id="rId7"/>
    <sheet name="7" sheetId="45" r:id="rId8"/>
    <sheet name="8" sheetId="46" r:id="rId9"/>
    <sheet name="9" sheetId="47" r:id="rId10"/>
    <sheet name="10" sheetId="48" r:id="rId11"/>
    <sheet name="11" sheetId="49" r:id="rId12"/>
    <sheet name="12" sheetId="50" r:id="rId13"/>
  </sheets>
  <definedNames>
    <definedName name="_xlnm.Print_Area" localSheetId="1">'1'!$A$1:$Z$45</definedName>
    <definedName name="_xlnm.Print_Area" localSheetId="10">'10'!$A$1:$Z$45</definedName>
    <definedName name="_xlnm.Print_Area" localSheetId="11">'11'!$A$1:$Z$45</definedName>
    <definedName name="_xlnm.Print_Area" localSheetId="12">'12'!$A$1:$Z$45</definedName>
    <definedName name="_xlnm.Print_Area" localSheetId="2">'2'!$A$1:$Z$45</definedName>
    <definedName name="_xlnm.Print_Area" localSheetId="3">'3'!$A$1:$Z$45</definedName>
    <definedName name="_xlnm.Print_Area" localSheetId="4">'4'!$A$1:$Z$45</definedName>
    <definedName name="_xlnm.Print_Area" localSheetId="5">'5'!$A$1:$Z$45</definedName>
    <definedName name="_xlnm.Print_Area" localSheetId="6">'6'!$A$1:$Z$45</definedName>
    <definedName name="_xlnm.Print_Area" localSheetId="7">'7'!$A$1:$Z$45</definedName>
    <definedName name="_xlnm.Print_Area" localSheetId="8">'8'!$A$1:$Z$45</definedName>
    <definedName name="_xlnm.Print_Area" localSheetId="9">'9'!$A$1:$Z$45</definedName>
    <definedName name="start_day">Setup!$D$10</definedName>
    <definedName name="valuevx">42.314159</definedName>
    <definedName name="vertex42_copyright" hidden="1">"© 2018-2023 Vertex42 LLC"</definedName>
    <definedName name="vertex42_id" hidden="1">"any-year-monthly-calendar_ms.xlsx"</definedName>
    <definedName name="vertex42_title" hidden="1">"Any Year Monthly Calendar"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0" l="1"/>
  <c r="K1" i="50" s="1"/>
  <c r="L8" i="50" s="1"/>
  <c r="A1" i="49"/>
  <c r="A10" i="49" s="1"/>
  <c r="A1" i="48"/>
  <c r="A10" i="48" s="1"/>
  <c r="A1" i="47"/>
  <c r="A10" i="47" s="1"/>
  <c r="A1" i="46"/>
  <c r="A10" i="46" s="1"/>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 i="45"/>
  <c r="A10" i="45" s="1"/>
  <c r="Y2" i="45"/>
  <c r="X2" i="45"/>
  <c r="W2" i="45"/>
  <c r="V2" i="45"/>
  <c r="U2" i="45"/>
  <c r="T2" i="45"/>
  <c r="S2" i="45"/>
  <c r="Q2" i="45"/>
  <c r="P2" i="45"/>
  <c r="O2" i="45"/>
  <c r="N2" i="45"/>
  <c r="M2" i="45"/>
  <c r="L2" i="45"/>
  <c r="K2" i="45"/>
  <c r="A1" i="44"/>
  <c r="A10" i="44" s="1"/>
  <c r="Y2" i="44"/>
  <c r="X2" i="44"/>
  <c r="W2" i="44"/>
  <c r="V2" i="44"/>
  <c r="U2" i="44"/>
  <c r="T2" i="44"/>
  <c r="S2" i="44"/>
  <c r="Q2" i="44"/>
  <c r="P2" i="44"/>
  <c r="O2" i="44"/>
  <c r="N2" i="44"/>
  <c r="M2" i="44"/>
  <c r="L2" i="44"/>
  <c r="K2" i="44"/>
  <c r="A1" i="43"/>
  <c r="A10" i="43" s="1"/>
  <c r="Y2" i="43"/>
  <c r="X2" i="43"/>
  <c r="W2" i="43"/>
  <c r="V2" i="43"/>
  <c r="U2" i="43"/>
  <c r="T2" i="43"/>
  <c r="S2" i="43"/>
  <c r="Q2" i="43"/>
  <c r="P2" i="43"/>
  <c r="O2" i="43"/>
  <c r="N2" i="43"/>
  <c r="M2" i="43"/>
  <c r="L2" i="43"/>
  <c r="K2" i="43"/>
  <c r="A1" i="42"/>
  <c r="K1" i="42" s="1"/>
  <c r="L8" i="42" s="1"/>
  <c r="Y2" i="42"/>
  <c r="X2" i="42"/>
  <c r="W2" i="42"/>
  <c r="V2" i="42"/>
  <c r="U2" i="42"/>
  <c r="T2" i="42"/>
  <c r="S2" i="42"/>
  <c r="Q2" i="42"/>
  <c r="P2" i="42"/>
  <c r="O2" i="42"/>
  <c r="N2" i="42"/>
  <c r="M2" i="42"/>
  <c r="L2" i="42"/>
  <c r="K2" i="42"/>
  <c r="A1" i="41"/>
  <c r="A10" i="41" s="1"/>
  <c r="Y2" i="41"/>
  <c r="X2" i="41"/>
  <c r="W2" i="41"/>
  <c r="V2" i="41"/>
  <c r="U2" i="41"/>
  <c r="T2" i="41"/>
  <c r="S2" i="41"/>
  <c r="Q2" i="41"/>
  <c r="P2" i="41"/>
  <c r="O2" i="41"/>
  <c r="N2" i="41"/>
  <c r="M2" i="41"/>
  <c r="L2" i="41"/>
  <c r="K2" i="41"/>
  <c r="A1" i="40"/>
  <c r="K1" i="40" s="1"/>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P4"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K3"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A1" i="1"/>
  <c r="K1" i="1" s="1"/>
  <c r="N5" i="41" l="1"/>
  <c r="K8" i="41"/>
  <c r="Q7" i="41"/>
  <c r="P7" i="41"/>
  <c r="O5" i="41"/>
  <c r="Q5" i="41"/>
  <c r="Q4" i="41"/>
  <c r="P5" i="41"/>
  <c r="N4" i="41"/>
  <c r="L3" i="41"/>
  <c r="O8" i="41"/>
  <c r="P3"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<sst xmlns="http://schemas.openxmlformats.org/spreadsheetml/2006/main" count="55" uniqueCount="22">
  <si>
    <t>Notes</t>
  </si>
  <si>
    <t>Year</t>
  </si>
  <si>
    <t>Start Month</t>
  </si>
  <si>
    <t>Start Day of Week</t>
  </si>
  <si>
    <t>1 = Sun, 2 = Mon, etc.</t>
  </si>
  <si>
    <t>1 = Jan, 2 = Feb, etc.</t>
  </si>
  <si>
    <t>Go to Page Layout &gt; Themes to choose different colors and fonts.</t>
  </si>
  <si>
    <t>https://www.vertex42.com/calendars/</t>
  </si>
  <si>
    <t>Calendar Templates by Vertex42</t>
  </si>
  <si>
    <t>About Vertex42</t>
  </si>
  <si>
    <r>
      <t>Step 1:</t>
    </r>
    <r>
      <rPr>
        <b/>
        <sz val="14"/>
        <color theme="1" tint="0.34998626667073579"/>
        <rFont val="Calibri"/>
        <family val="2"/>
        <scheme val="minor"/>
      </rPr>
      <t xml:space="preserve"> Enter the Year and Start Month</t>
    </r>
  </si>
  <si>
    <r>
      <t>Step 2:</t>
    </r>
    <r>
      <rPr>
        <b/>
        <sz val="14"/>
        <color theme="1" tint="0.34998626667073579"/>
        <rFont val="Calibri"/>
        <family val="2"/>
        <scheme val="minor"/>
      </rPr>
      <t xml:space="preserve"> Choose the Start Day</t>
    </r>
  </si>
  <si>
    <t>Calendar Templates by Vertex42.com</t>
  </si>
  <si>
    <r>
      <t>Step 3:</t>
    </r>
    <r>
      <rPr>
        <b/>
        <sz val="14"/>
        <color theme="1" tint="0.34998626667073579"/>
        <rFont val="Calibri"/>
        <family val="2"/>
        <scheme val="minor"/>
      </rPr>
      <t xml:space="preserve"> Change the Theme Colors / Fonts</t>
    </r>
  </si>
  <si>
    <r>
      <t>Step 4:</t>
    </r>
    <r>
      <rPr>
        <b/>
        <sz val="14"/>
        <color theme="1" tint="0.34998626667073579"/>
        <rFont val="Calibri"/>
        <family val="2"/>
        <scheme val="minor"/>
      </rPr>
      <t xml:space="preserve"> Edit the Calendars as Needed</t>
    </r>
  </si>
  <si>
    <r>
      <t>Step 5:</t>
    </r>
    <r>
      <rPr>
        <b/>
        <sz val="14"/>
        <color theme="1" tint="0.34998626667073579"/>
        <rFont val="Calibri"/>
        <family val="2"/>
        <scheme val="minor"/>
      </rPr>
      <t xml:space="preserve"> Print to Paper or PDF</t>
    </r>
  </si>
  <si>
    <t>Print the entire workbook, or print only the selected worksheets.</t>
  </si>
  <si>
    <t>By Vertex42.com</t>
  </si>
  <si>
    <t>Vertex42.com provides over 400 professionally designed spreadsheet templates for business, home, and education - most of which are free to download. Their collection includes calendars, planners, invoices, budgets, time sheets, financial calculators, project schedules, timelines, health logs, and more.</t>
  </si>
  <si>
    <t>© 2018-2023 Vertex42 LLC</t>
  </si>
  <si>
    <t>Any Year Monthly Calendar</t>
  </si>
  <si>
    <t>https://www.vertex42.com/calendars/monthly-calendar.html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</si>
</sst>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35" x14ac:knownFonts="1">
    <font>
      <sz val="10"/>
      <name val="Arial"/>
      <family val="2"/>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b/>
      <sz val="12"/>
      <color theme="0"/>
      <name val="Calibri"/>
      <family val="2"/>
      <scheme val="maj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sz val="10"/>
      <name val="Calibri"/>
      <family val="2"/>
      <scheme val="major"/>
    </font>
    <font>
      <b/>
      <sz val="14"/>
      <color theme="4" tint="-0.249977111117893"/>
      <name val="Calibri"/>
      <family val="2"/>
      <scheme val="minor"/>
    </font>
    <font>
      <b/>
      <sz val="14"/>
      <color theme="1" tint="0.34998626667073579"/>
      <name val="Calibri"/>
      <family val="2"/>
      <scheme val="minor"/>
    </font>
    <font>
      <sz val="14"/>
      <name val="Calibri"/>
      <family val="2"/>
      <scheme val="minor"/>
    </font>
    <font>
      <b/>
      <sz val="14"/>
      <color theme="0"/>
      <name val="Calibri"/>
      <family val="2"/>
      <scheme val="minor"/>
    </font>
    <font>
      <b/>
      <sz val="20"/>
      <color theme="0"/>
      <name val="Calibri"/>
      <family val="2"/>
      <scheme val="major"/>
    </font>
    <font>
      <b/>
      <sz val="18"/>
      <color theme="0"/>
      <name val="Calibri"/>
      <family val="2"/>
      <scheme val="maj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sz val="13"/>
      <color theme="1" tint="0.249977111117893"/>
      <name val="Calibri"/>
      <family val="2"/>
      <scheme val="minor"/>
    </font>
    <font>
      <sz val="13"/>
      <name val="Calibri"/>
      <family val="2"/>
      <scheme val="minor"/>
    </font>
    <font>
      <b/>
      <sz val="12"/>
      <color theme="1" tint="0.499984740745262"/>
      <name val="Calibri"/>
      <family val="2"/>
      <scheme val="minor"/>
    </font>
    <font>
      <sz val="10"/>
      <color theme="1" tint="0.34998626667073579"/>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sz val="8"/>
      <color theme="1" tint="0.34998626667073579"/>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9">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s>
  <cellStyleXfs count="3">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cellStyleXfs>
  <cellXfs count="77">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xf numFmtId="0" fontId="2" fillId="0" borderId="0" xfId="0" applyFont="1"/>
    <xf numFmtId="0" fontId="2" fillId="0" borderId="0" xfId="0" applyFont="1" applyAlignment="1">
      <alignment vertical="center"/>
    </xf>
    <xf numFmtId="0" fontId="5"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13" fillId="0" borderId="0" xfId="0" applyFont="1"/>
    <xf numFmtId="0" fontId="12" fillId="0" borderId="9" xfId="0" applyFont="1" applyBorder="1"/>
    <xf numFmtId="0" fontId="12" fillId="0" borderId="10" xfId="0" applyFont="1" applyBorder="1"/>
    <xf numFmtId="0" fontId="12" fillId="0" borderId="11" xfId="0" applyFont="1" applyBorder="1"/>
    <xf numFmtId="0" fontId="12" fillId="0" borderId="12" xfId="0" applyFont="1" applyBorder="1"/>
    <xf numFmtId="0" fontId="12" fillId="0" borderId="13" xfId="0" applyFont="1" applyBorder="1"/>
    <xf numFmtId="0" fontId="14" fillId="2" borderId="0" xfId="0" applyFont="1" applyFill="1" applyAlignment="1">
      <alignment horizontal="left" vertical="center"/>
    </xf>
    <xf numFmtId="0" fontId="16" fillId="0" borderId="0" xfId="0" applyFont="1"/>
    <xf numFmtId="0" fontId="17" fillId="4" borderId="17" xfId="0" applyFont="1" applyFill="1" applyBorder="1" applyAlignment="1">
      <alignment horizontal="center" vertical="center"/>
    </xf>
    <xf numFmtId="0" fontId="3" fillId="2" borderId="18" xfId="0" applyFont="1" applyFill="1" applyBorder="1" applyAlignment="1">
      <alignment horizontal="center" vertical="center"/>
    </xf>
    <xf numFmtId="0" fontId="18" fillId="4" borderId="0" xfId="0" applyFont="1" applyFill="1" applyAlignment="1">
      <alignment horizontal="left" vertical="center" indent="1"/>
    </xf>
    <xf numFmtId="0" fontId="19" fillId="4" borderId="0" xfId="0" applyFont="1" applyFill="1" applyAlignment="1">
      <alignment vertical="center"/>
    </xf>
    <xf numFmtId="166" fontId="20" fillId="0" borderId="0" xfId="0" applyNumberFormat="1" applyFont="1" applyAlignment="1">
      <alignment horizontal="left" vertical="top"/>
    </xf>
    <xf numFmtId="164" fontId="3" fillId="0" borderId="1" xfId="0" applyNumberFormat="1" applyFont="1" applyBorder="1" applyAlignment="1">
      <alignment horizontal="center" vertical="center" shrinkToFit="1"/>
    </xf>
    <xf numFmtId="0" fontId="4" fillId="0" borderId="2" xfId="0" applyFont="1" applyBorder="1" applyAlignment="1">
      <alignment horizontal="left" vertical="center" shrinkToFit="1"/>
    </xf>
    <xf numFmtId="164" fontId="3" fillId="3" borderId="1"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6" fillId="0" borderId="1" xfId="0" applyFont="1" applyBorder="1" applyAlignment="1">
      <alignment horizontal="left" vertical="center" indent="1"/>
    </xf>
    <xf numFmtId="0" fontId="5" fillId="0" borderId="7" xfId="0" applyFont="1" applyBorder="1"/>
    <xf numFmtId="0" fontId="5" fillId="0" borderId="3" xfId="0" applyFont="1" applyBorder="1" applyAlignment="1">
      <alignment horizontal="left" vertical="center"/>
    </xf>
    <xf numFmtId="0" fontId="5" fillId="0" borderId="5" xfId="1" applyFont="1" applyFill="1" applyBorder="1" applyAlignment="1" applyProtection="1">
      <alignment horizontal="left" vertical="center"/>
    </xf>
    <xf numFmtId="0" fontId="5" fillId="0" borderId="8" xfId="1" applyFont="1" applyFill="1" applyBorder="1" applyAlignment="1" applyProtection="1">
      <alignment vertical="center"/>
    </xf>
    <xf numFmtId="0" fontId="23" fillId="0" borderId="0" xfId="0" applyFont="1" applyAlignment="1">
      <alignment horizontal="center" shrinkToFit="1"/>
    </xf>
    <xf numFmtId="164" fontId="24" fillId="0" borderId="0" xfId="0" applyNumberFormat="1" applyFont="1" applyAlignment="1">
      <alignment horizontal="center" vertical="center" shrinkToFit="1"/>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1"/>
    </xf>
    <xf numFmtId="0" fontId="29" fillId="0" borderId="0" xfId="2" applyNumberFormat="1" applyFont="1" applyFill="1" applyAlignment="1">
      <alignment horizontal="left"/>
    </xf>
    <xf numFmtId="0" fontId="30" fillId="0" borderId="0" xfId="0" applyFont="1" applyAlignment="1">
      <alignment horizontal="left" vertical="top" wrapText="1"/>
    </xf>
    <xf numFmtId="166" fontId="31" fillId="0" borderId="0" xfId="0" applyNumberFormat="1" applyFont="1" applyAlignment="1">
      <alignment horizontal="left" vertical="top"/>
    </xf>
    <xf numFmtId="166" fontId="31" fillId="0" borderId="0" xfId="0" applyNumberFormat="1" applyFont="1" applyAlignment="1">
      <alignment vertical="top"/>
    </xf>
    <xf numFmtId="0" fontId="32" fillId="0" borderId="0" xfId="1" applyFont="1" applyAlignment="1" applyProtection="1">
      <alignment horizontal="left"/>
    </xf>
    <xf numFmtId="0" fontId="7" fillId="4" borderId="0" xfId="0" applyFont="1" applyFill="1" applyAlignment="1">
      <alignment horizontal="right" vertical="center"/>
    </xf>
    <xf numFmtId="0" fontId="34" fillId="0" borderId="10" xfId="0" applyFont="1" applyBorder="1" applyAlignment="1">
      <alignment horizontal="right" vertical="center"/>
    </xf>
    <xf numFmtId="0" fontId="30" fillId="0" borderId="0" xfId="0" applyFont="1" applyAlignment="1">
      <alignment horizontal="left" vertical="top" wrapText="1"/>
    </xf>
    <xf numFmtId="0" fontId="8" fillId="0" borderId="0" xfId="1" applyAlignment="1" applyProtection="1">
      <alignment horizontal="left"/>
    </xf>
    <xf numFmtId="0" fontId="33" fillId="0" borderId="8" xfId="1" applyFont="1" applyFill="1" applyBorder="1" applyAlignment="1" applyProtection="1">
      <alignment horizontal="right" vertical="center"/>
    </xf>
    <xf numFmtId="0" fontId="33" fillId="0" borderId="6" xfId="1" applyFont="1" applyFill="1" applyBorder="1" applyAlignment="1" applyProtection="1">
      <alignment horizontal="right" vertical="center"/>
    </xf>
    <xf numFmtId="0" fontId="33" fillId="0" borderId="0" xfId="1" applyFont="1" applyFill="1" applyBorder="1" applyAlignment="1" applyProtection="1">
      <alignment horizontal="right" vertical="center"/>
    </xf>
    <xf numFmtId="0" fontId="33" fillId="0" borderId="4" xfId="1" applyFont="1" applyFill="1" applyBorder="1" applyAlignment="1" applyProtection="1">
      <alignment horizontal="right" vertical="center"/>
    </xf>
    <xf numFmtId="166" fontId="20" fillId="0" borderId="0" xfId="0" applyNumberFormat="1" applyFont="1" applyAlignment="1">
      <alignment horizontal="left" vertical="top"/>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xf>
    <xf numFmtId="167" fontId="21" fillId="4" borderId="14" xfId="0" applyNumberFormat="1" applyFont="1" applyFill="1" applyBorder="1" applyAlignment="1">
      <alignment horizontal="center" vertical="center" shrinkToFit="1"/>
    </xf>
    <xf numFmtId="167" fontId="21" fillId="4" borderId="15" xfId="0" applyNumberFormat="1" applyFont="1" applyFill="1" applyBorder="1" applyAlignment="1">
      <alignment horizontal="center" vertical="center" shrinkToFit="1"/>
    </xf>
    <xf numFmtId="165" fontId="22" fillId="5" borderId="0" xfId="0" applyNumberFormat="1" applyFont="1" applyFill="1" applyAlignment="1">
      <alignment horizontal="center" vertical="center"/>
    </xf>
    <xf numFmtId="167" fontId="21" fillId="4" borderId="16" xfId="0" applyNumberFormat="1"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164" fontId="3" fillId="3" borderId="1" xfId="0" applyNumberFormat="1" applyFont="1" applyFill="1" applyBorder="1" applyAlignment="1">
      <alignment horizontal="center" vertical="center" shrinkToFit="1"/>
    </xf>
    <xf numFmtId="164" fontId="3" fillId="3" borderId="7"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0" borderId="7" xfId="0" applyFont="1" applyBorder="1" applyAlignment="1">
      <alignment horizontal="left" vertical="center" shrinkToFit="1"/>
    </xf>
    <xf numFmtId="0" fontId="4" fillId="0" borderId="2" xfId="0" applyFont="1" applyBorder="1" applyAlignment="1">
      <alignment horizontal="left" vertical="center" shrinkToFit="1"/>
    </xf>
    <xf numFmtId="0" fontId="5" fillId="3" borderId="6" xfId="0" applyFont="1" applyFill="1" applyBorder="1" applyAlignment="1">
      <alignment horizontal="center" vertical="center"/>
    </xf>
    <xf numFmtId="164" fontId="3" fillId="0" borderId="1" xfId="0" applyNumberFormat="1" applyFont="1" applyBorder="1" applyAlignment="1">
      <alignment horizontal="center" vertical="center" shrinkToFit="1"/>
    </xf>
    <xf numFmtId="164" fontId="3" fillId="0" borderId="7" xfId="0" applyNumberFormat="1" applyFont="1" applyBorder="1" applyAlignment="1">
      <alignment horizontal="center" vertical="center" shrinkToFit="1"/>
    </xf>
  </cellXfs>
  <cellStyles count="3">
    <cellStyle name="Comma" xfId="2" builtinId="3"/>
    <cellStyle name="Hyperlink" xfId="1" builtinId="8" customBuiltin="1"/>
    <cellStyle name="Normal" xfId="0" builtinId="0"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v42&amp;utm_medium=file&amp;utm_campaign=templates&amp;utm_term=any-year-monthly-calendar_m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581023</xdr:colOff>
      <xdr:row>20</xdr:row>
      <xdr:rowOff>0</xdr:rowOff>
    </xdr:from>
    <xdr:to>
      <xdr:col>2</xdr:col>
      <xdr:colOff>1562098</xdr:colOff>
      <xdr:row>21</xdr:row>
      <xdr:rowOff>142875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3" y="56959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 TargetMode="External"/><Relationship Id="rId2" Type="http://schemas.openxmlformats.org/officeDocument/2006/relationships/hyperlink" Target="https://www.vertex42.com/calendars/monthly-calendar.html?utm_source=v42&amp;utm_medium=file&amp;utm_campaign=templates&amp;utm_term=any-year-monthly-calendar_ms" TargetMode="External"/><Relationship Id="rId1" Type="http://schemas.openxmlformats.org/officeDocument/2006/relationships/hyperlink" Target="https://www.vertex42.com/calendars/monthly-calendar.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v42&amp;utm_medium=file&amp;utm_campaign=templates&amp;utm_term=any-year-monthly-calendar_ms&amp;utm_content=url" TargetMode="External"/><Relationship Id="rId2" Type="http://schemas.openxmlformats.org/officeDocument/2006/relationships/hyperlink" Target="https://www.vertex42.com/calendars/?utm_source=v42&amp;utm_medium=file&amp;utm_campaign=templates&amp;utm_term=any-year-monthly-calendar_ms&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showGridLines="0" tabSelected="1" workbookViewId="0">
      <selection activeCell="A2" sqref="A2"/>
    </sheetView>
  </sheetViews>
  <sheetFormatPr defaultRowHeight="12.75" x14ac:dyDescent="0.2"/>
  <cols>
    <col min="1" max="1" width="8.7109375" style="10" customWidth="1"/>
    <col min="2" max="2" width="5.140625" style="10" customWidth="1"/>
    <col min="3" max="3" width="24.28515625" style="10" customWidth="1"/>
    <col min="4" max="4" width="12.85546875" style="10" customWidth="1"/>
    <col min="5" max="5" width="22" style="10" customWidth="1"/>
    <col min="6" max="6" width="18.28515625" style="10" customWidth="1"/>
    <col min="7" max="16384" width="9.140625" style="10"/>
  </cols>
  <sheetData>
    <row r="1" spans="1:6" s="11" customFormat="1" ht="36" customHeight="1" x14ac:dyDescent="0.2">
      <c r="A1" s="21" t="s">
        <v>20</v>
      </c>
      <c r="B1" s="22"/>
      <c r="C1" s="22"/>
      <c r="D1" s="22"/>
      <c r="E1" s="44"/>
      <c r="F1" s="44" t="s">
        <v>17</v>
      </c>
    </row>
    <row r="2" spans="1:6" ht="17.25" customHeight="1" x14ac:dyDescent="0.2">
      <c r="A2" s="12"/>
      <c r="F2" s="45" t="s">
        <v>19</v>
      </c>
    </row>
    <row r="3" spans="1:6" x14ac:dyDescent="0.2">
      <c r="A3" s="12"/>
      <c r="F3" s="13"/>
    </row>
    <row r="4" spans="1:6" ht="22.5" customHeight="1" x14ac:dyDescent="0.3">
      <c r="A4" s="12"/>
      <c r="B4" s="17" t="s">
        <v>10</v>
      </c>
      <c r="C4" s="18"/>
      <c r="D4" s="18"/>
      <c r="E4" s="18"/>
      <c r="F4" s="13"/>
    </row>
    <row r="5" spans="1:6" ht="22.5" customHeight="1" x14ac:dyDescent="0.3">
      <c r="A5" s="12"/>
      <c r="B5" s="18"/>
      <c r="C5" s="19" t="s">
        <v>1</v>
      </c>
      <c r="D5" s="20">
        <v>2024</v>
      </c>
      <c r="E5" s="18"/>
      <c r="F5" s="13"/>
    </row>
    <row r="6" spans="1:6" ht="22.5" customHeight="1" x14ac:dyDescent="0.3">
      <c r="A6" s="12"/>
      <c r="B6" s="18"/>
      <c r="C6" s="18"/>
      <c r="D6" s="18"/>
      <c r="E6" s="18"/>
      <c r="F6" s="13"/>
    </row>
    <row r="7" spans="1:6" ht="22.5" customHeight="1" x14ac:dyDescent="0.3">
      <c r="A7" s="12"/>
      <c r="B7" s="18"/>
      <c r="C7" s="19" t="s">
        <v>2</v>
      </c>
      <c r="D7" s="20">
        <v>1</v>
      </c>
      <c r="E7" s="38" t="s">
        <v>5</v>
      </c>
      <c r="F7" s="13"/>
    </row>
    <row r="8" spans="1:6" ht="22.5" customHeight="1" x14ac:dyDescent="0.3">
      <c r="A8" s="12"/>
      <c r="B8" s="18"/>
      <c r="C8" s="18"/>
      <c r="D8" s="18"/>
      <c r="E8" s="18"/>
      <c r="F8" s="13"/>
    </row>
    <row r="9" spans="1:6" ht="22.5" customHeight="1" x14ac:dyDescent="0.3">
      <c r="A9" s="12"/>
      <c r="B9" s="17" t="s">
        <v>11</v>
      </c>
      <c r="C9" s="18"/>
      <c r="D9" s="18"/>
      <c r="E9" s="18"/>
      <c r="F9" s="13"/>
    </row>
    <row r="10" spans="1:6" ht="22.5" customHeight="1" x14ac:dyDescent="0.3">
      <c r="A10" s="12"/>
      <c r="B10" s="18"/>
      <c r="C10" s="19" t="s">
        <v>3</v>
      </c>
      <c r="D10" s="20">
        <v>1</v>
      </c>
      <c r="E10" s="38" t="s">
        <v>4</v>
      </c>
      <c r="F10" s="13"/>
    </row>
    <row r="11" spans="1:6" ht="22.5" customHeight="1" x14ac:dyDescent="0.3">
      <c r="A11" s="12"/>
      <c r="B11" s="18"/>
      <c r="C11" s="18"/>
      <c r="D11" s="18"/>
      <c r="E11" s="18"/>
      <c r="F11" s="13"/>
    </row>
    <row r="12" spans="1:6" ht="22.5" customHeight="1" x14ac:dyDescent="0.3">
      <c r="A12" s="12"/>
      <c r="B12" s="17" t="s">
        <v>13</v>
      </c>
      <c r="C12" s="18"/>
      <c r="D12" s="18"/>
      <c r="E12" s="18"/>
      <c r="F12" s="13"/>
    </row>
    <row r="13" spans="1:6" ht="22.5" customHeight="1" x14ac:dyDescent="0.3">
      <c r="A13" s="12"/>
      <c r="B13" s="18"/>
      <c r="C13" s="37" t="s">
        <v>6</v>
      </c>
      <c r="D13" s="18"/>
      <c r="E13" s="18"/>
      <c r="F13" s="13"/>
    </row>
    <row r="14" spans="1:6" ht="22.5" customHeight="1" x14ac:dyDescent="0.3">
      <c r="A14" s="12"/>
      <c r="B14" s="18"/>
      <c r="C14" s="18"/>
      <c r="D14" s="18"/>
      <c r="E14" s="18"/>
      <c r="F14" s="13"/>
    </row>
    <row r="15" spans="1:6" ht="22.5" customHeight="1" x14ac:dyDescent="0.3">
      <c r="A15" s="12"/>
      <c r="B15" s="17" t="s">
        <v>14</v>
      </c>
      <c r="C15" s="18"/>
      <c r="D15" s="18"/>
      <c r="E15" s="18"/>
      <c r="F15" s="13"/>
    </row>
    <row r="16" spans="1:6" ht="22.5" customHeight="1" x14ac:dyDescent="0.3">
      <c r="A16" s="12"/>
      <c r="B16" s="18"/>
      <c r="C16" s="18"/>
      <c r="D16" s="18"/>
      <c r="E16" s="18"/>
      <c r="F16" s="13"/>
    </row>
    <row r="17" spans="1:8" ht="22.5" customHeight="1" x14ac:dyDescent="0.3">
      <c r="A17" s="12"/>
      <c r="B17" s="17" t="s">
        <v>15</v>
      </c>
      <c r="C17" s="18"/>
      <c r="D17" s="18"/>
      <c r="E17" s="18"/>
      <c r="F17" s="13"/>
    </row>
    <row r="18" spans="1:8" ht="22.5" customHeight="1" x14ac:dyDescent="0.2">
      <c r="A18" s="12"/>
      <c r="C18" s="37" t="s">
        <v>16</v>
      </c>
      <c r="F18" s="13"/>
    </row>
    <row r="19" spans="1:8" ht="22.5" customHeight="1" x14ac:dyDescent="0.2">
      <c r="A19" s="12"/>
      <c r="F19" s="13"/>
    </row>
    <row r="20" spans="1:8" ht="22.5" customHeight="1" x14ac:dyDescent="0.2">
      <c r="A20" s="12"/>
      <c r="F20" s="13"/>
    </row>
    <row r="21" spans="1:8" ht="22.5" customHeight="1" x14ac:dyDescent="0.2">
      <c r="A21" s="12"/>
      <c r="F21" s="13"/>
    </row>
    <row r="22" spans="1:8" ht="15" customHeight="1" x14ac:dyDescent="0.2">
      <c r="A22" s="12"/>
      <c r="F22" s="13"/>
    </row>
    <row r="23" spans="1:8" ht="15.75" x14ac:dyDescent="0.25">
      <c r="A23" s="12"/>
      <c r="B23" s="39" t="s">
        <v>12</v>
      </c>
      <c r="C23"/>
      <c r="D23"/>
      <c r="E23" s="39"/>
      <c r="F23" s="13"/>
      <c r="H23" s="39"/>
    </row>
    <row r="24" spans="1:8" ht="15" x14ac:dyDescent="0.25">
      <c r="A24" s="12"/>
      <c r="B24" s="47" t="s">
        <v>21</v>
      </c>
      <c r="C24" s="47"/>
      <c r="D24" s="47"/>
      <c r="E24" s="47"/>
      <c r="F24" s="13"/>
      <c r="H24" s="43"/>
    </row>
    <row r="25" spans="1:8" x14ac:dyDescent="0.2">
      <c r="A25" s="12"/>
      <c r="F25" s="13"/>
    </row>
    <row r="26" spans="1:8" ht="15.75" x14ac:dyDescent="0.25">
      <c r="A26" s="12"/>
      <c r="B26" s="39" t="s">
        <v>9</v>
      </c>
      <c r="F26" s="13"/>
    </row>
    <row r="27" spans="1:8" ht="57.75" customHeight="1" x14ac:dyDescent="0.2">
      <c r="A27" s="12"/>
      <c r="B27" s="46" t="s">
        <v>18</v>
      </c>
      <c r="C27" s="46"/>
      <c r="D27" s="46"/>
      <c r="E27" s="46"/>
      <c r="F27" s="13"/>
    </row>
    <row r="28" spans="1:8" ht="22.5" customHeight="1" x14ac:dyDescent="0.2">
      <c r="A28" s="12"/>
      <c r="B28" s="40"/>
      <c r="C28" s="40"/>
      <c r="D28" s="40"/>
      <c r="E28" s="40"/>
      <c r="F28" s="13"/>
    </row>
    <row r="29" spans="1:8" ht="22.5" customHeight="1" x14ac:dyDescent="0.2">
      <c r="A29" s="12"/>
      <c r="B29" s="40"/>
      <c r="C29" s="40"/>
      <c r="D29" s="40"/>
      <c r="E29" s="40"/>
      <c r="F29" s="13"/>
    </row>
    <row r="30" spans="1:8" ht="22.5" customHeight="1" x14ac:dyDescent="0.2">
      <c r="A30" s="12"/>
      <c r="B30" s="40"/>
      <c r="C30" s="40"/>
      <c r="D30" s="40"/>
      <c r="E30" s="40"/>
      <c r="F30" s="13"/>
    </row>
    <row r="31" spans="1:8" x14ac:dyDescent="0.2">
      <c r="A31" s="14"/>
      <c r="B31" s="15"/>
      <c r="C31" s="15"/>
      <c r="D31" s="15"/>
      <c r="E31" s="15"/>
      <c r="F31" s="16"/>
    </row>
  </sheetData>
  <mergeCells count="2">
    <mergeCell ref="B27:E27"/>
    <mergeCell ref="B24:E24"/>
  </mergeCells>
  <hyperlinks>
    <hyperlink ref="B24" r:id="rId1" xr:uid="{00000000-0004-0000-0000-000000000000}"/>
    <hyperlink ref="B24:E24" r:id="rId2" display="https://www.vertex42.com/calendars/monthly-calendar.html" xr:uid="{277052C6-4B4C-4D63-AE2C-490A4400D882}"/>
    <hyperlink ref="F1" r:id="rId3" xr:uid="{00000000-0004-0000-0000-000001000000}"/>
  </hyperlinks>
  <printOptions horizontalCentered="1"/>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DATE(Setup!D5,Setup!D7+8,1)</f>
        <v>45536</v>
      </c>
      <c r="B1" s="52"/>
      <c r="C1" s="52"/>
      <c r="D1" s="52"/>
      <c r="E1" s="52"/>
      <c r="F1" s="52"/>
      <c r="G1" s="52"/>
      <c r="H1" s="52"/>
      <c r="I1" s="23"/>
      <c r="J1" s="23"/>
      <c r="K1" s="61">
        <f>DATE(YEAR(A1),MONTH(A1)-1,1)</f>
        <v>45505</v>
      </c>
      <c r="L1" s="61"/>
      <c r="M1" s="61"/>
      <c r="N1" s="61"/>
      <c r="O1" s="61"/>
      <c r="P1" s="61"/>
      <c r="Q1" s="61"/>
      <c r="S1" s="61">
        <f>DATE(YEAR(A1),MONTH(A1)+1,1)</f>
        <v>45566</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45505</v>
      </c>
      <c r="P3" s="34">
        <f t="shared" si="0"/>
        <v>45506</v>
      </c>
      <c r="Q3" s="34">
        <f t="shared" si="0"/>
        <v>45507</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45566</v>
      </c>
      <c r="V3" s="34">
        <f t="shared" si="1"/>
        <v>45567</v>
      </c>
      <c r="W3" s="34">
        <f t="shared" si="1"/>
        <v>45568</v>
      </c>
      <c r="X3" s="34">
        <f t="shared" si="1"/>
        <v>45569</v>
      </c>
      <c r="Y3" s="34">
        <f t="shared" si="1"/>
        <v>45570</v>
      </c>
    </row>
    <row r="4" spans="1:27" s="4" customFormat="1" ht="9" customHeight="1" x14ac:dyDescent="0.2">
      <c r="A4" s="52"/>
      <c r="B4" s="52"/>
      <c r="C4" s="52"/>
      <c r="D4" s="52"/>
      <c r="E4" s="52"/>
      <c r="F4" s="52"/>
      <c r="G4" s="52"/>
      <c r="H4" s="52"/>
      <c r="I4" s="23"/>
      <c r="J4" s="23"/>
      <c r="K4" s="34">
        <f t="shared" si="0"/>
        <v>45508</v>
      </c>
      <c r="L4" s="34">
        <f t="shared" si="0"/>
        <v>45509</v>
      </c>
      <c r="M4" s="34">
        <f t="shared" si="0"/>
        <v>45510</v>
      </c>
      <c r="N4" s="34">
        <f t="shared" si="0"/>
        <v>45511</v>
      </c>
      <c r="O4" s="34">
        <f t="shared" si="0"/>
        <v>45512</v>
      </c>
      <c r="P4" s="34">
        <f t="shared" si="0"/>
        <v>45513</v>
      </c>
      <c r="Q4" s="34">
        <f t="shared" si="0"/>
        <v>45514</v>
      </c>
      <c r="R4" s="3"/>
      <c r="S4" s="34">
        <f t="shared" si="1"/>
        <v>45571</v>
      </c>
      <c r="T4" s="34">
        <f t="shared" si="1"/>
        <v>45572</v>
      </c>
      <c r="U4" s="34">
        <f t="shared" si="1"/>
        <v>45573</v>
      </c>
      <c r="V4" s="34">
        <f t="shared" si="1"/>
        <v>45574</v>
      </c>
      <c r="W4" s="34">
        <f t="shared" si="1"/>
        <v>45575</v>
      </c>
      <c r="X4" s="34">
        <f t="shared" si="1"/>
        <v>45576</v>
      </c>
      <c r="Y4" s="34">
        <f t="shared" si="1"/>
        <v>45577</v>
      </c>
    </row>
    <row r="5" spans="1:27" s="4" customFormat="1" ht="9" customHeight="1" x14ac:dyDescent="0.2">
      <c r="A5" s="52"/>
      <c r="B5" s="52"/>
      <c r="C5" s="52"/>
      <c r="D5" s="52"/>
      <c r="E5" s="52"/>
      <c r="F5" s="52"/>
      <c r="G5" s="52"/>
      <c r="H5" s="52"/>
      <c r="I5" s="23"/>
      <c r="J5" s="23"/>
      <c r="K5" s="34">
        <f t="shared" si="0"/>
        <v>45515</v>
      </c>
      <c r="L5" s="34">
        <f t="shared" si="0"/>
        <v>45516</v>
      </c>
      <c r="M5" s="34">
        <f t="shared" si="0"/>
        <v>45517</v>
      </c>
      <c r="N5" s="34">
        <f t="shared" si="0"/>
        <v>45518</v>
      </c>
      <c r="O5" s="34">
        <f t="shared" si="0"/>
        <v>45519</v>
      </c>
      <c r="P5" s="34">
        <f t="shared" si="0"/>
        <v>45520</v>
      </c>
      <c r="Q5" s="34">
        <f t="shared" si="0"/>
        <v>45521</v>
      </c>
      <c r="R5" s="3"/>
      <c r="S5" s="34">
        <f t="shared" si="1"/>
        <v>45578</v>
      </c>
      <c r="T5" s="34">
        <f t="shared" si="1"/>
        <v>45579</v>
      </c>
      <c r="U5" s="34">
        <f t="shared" si="1"/>
        <v>45580</v>
      </c>
      <c r="V5" s="34">
        <f t="shared" si="1"/>
        <v>45581</v>
      </c>
      <c r="W5" s="34">
        <f t="shared" si="1"/>
        <v>45582</v>
      </c>
      <c r="X5" s="34">
        <f t="shared" si="1"/>
        <v>45583</v>
      </c>
      <c r="Y5" s="34">
        <f t="shared" si="1"/>
        <v>45584</v>
      </c>
    </row>
    <row r="6" spans="1:27" s="4" customFormat="1" ht="9" customHeight="1" x14ac:dyDescent="0.2">
      <c r="A6" s="52"/>
      <c r="B6" s="52"/>
      <c r="C6" s="52"/>
      <c r="D6" s="52"/>
      <c r="E6" s="52"/>
      <c r="F6" s="52"/>
      <c r="G6" s="52"/>
      <c r="H6" s="52"/>
      <c r="I6" s="23"/>
      <c r="J6" s="23"/>
      <c r="K6" s="34">
        <f t="shared" si="0"/>
        <v>45522</v>
      </c>
      <c r="L6" s="34">
        <f t="shared" si="0"/>
        <v>45523</v>
      </c>
      <c r="M6" s="34">
        <f t="shared" si="0"/>
        <v>45524</v>
      </c>
      <c r="N6" s="34">
        <f t="shared" si="0"/>
        <v>45525</v>
      </c>
      <c r="O6" s="34">
        <f t="shared" si="0"/>
        <v>45526</v>
      </c>
      <c r="P6" s="34">
        <f t="shared" si="0"/>
        <v>45527</v>
      </c>
      <c r="Q6" s="34">
        <f t="shared" si="0"/>
        <v>45528</v>
      </c>
      <c r="R6" s="3"/>
      <c r="S6" s="34">
        <f t="shared" si="1"/>
        <v>45585</v>
      </c>
      <c r="T6" s="34">
        <f t="shared" si="1"/>
        <v>45586</v>
      </c>
      <c r="U6" s="34">
        <f t="shared" si="1"/>
        <v>45587</v>
      </c>
      <c r="V6" s="34">
        <f t="shared" si="1"/>
        <v>45588</v>
      </c>
      <c r="W6" s="34">
        <f t="shared" si="1"/>
        <v>45589</v>
      </c>
      <c r="X6" s="34">
        <f t="shared" si="1"/>
        <v>45590</v>
      </c>
      <c r="Y6" s="34">
        <f t="shared" si="1"/>
        <v>45591</v>
      </c>
    </row>
    <row r="7" spans="1:27" s="4" customFormat="1" ht="9" customHeight="1" x14ac:dyDescent="0.2">
      <c r="A7" s="52"/>
      <c r="B7" s="52"/>
      <c r="C7" s="52"/>
      <c r="D7" s="52"/>
      <c r="E7" s="52"/>
      <c r="F7" s="52"/>
      <c r="G7" s="52"/>
      <c r="H7" s="52"/>
      <c r="I7" s="23"/>
      <c r="J7" s="23"/>
      <c r="K7" s="34">
        <f t="shared" si="0"/>
        <v>45529</v>
      </c>
      <c r="L7" s="34">
        <f t="shared" si="0"/>
        <v>45530</v>
      </c>
      <c r="M7" s="34">
        <f t="shared" si="0"/>
        <v>45531</v>
      </c>
      <c r="N7" s="34">
        <f t="shared" si="0"/>
        <v>45532</v>
      </c>
      <c r="O7" s="34">
        <f t="shared" si="0"/>
        <v>45533</v>
      </c>
      <c r="P7" s="34">
        <f t="shared" si="0"/>
        <v>45534</v>
      </c>
      <c r="Q7" s="34">
        <f t="shared" si="0"/>
        <v>45535</v>
      </c>
      <c r="R7" s="3"/>
      <c r="S7" s="34">
        <f t="shared" si="1"/>
        <v>45592</v>
      </c>
      <c r="T7" s="34">
        <f t="shared" si="1"/>
        <v>45593</v>
      </c>
      <c r="U7" s="34">
        <f t="shared" si="1"/>
        <v>45594</v>
      </c>
      <c r="V7" s="34">
        <f t="shared" si="1"/>
        <v>45595</v>
      </c>
      <c r="W7" s="34">
        <f t="shared" si="1"/>
        <v>45596</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45536</v>
      </c>
      <c r="B9" s="60"/>
      <c r="C9" s="60">
        <f>C10</f>
        <v>45537</v>
      </c>
      <c r="D9" s="60"/>
      <c r="E9" s="60">
        <f>E10</f>
        <v>45538</v>
      </c>
      <c r="F9" s="60"/>
      <c r="G9" s="60">
        <f>G10</f>
        <v>45539</v>
      </c>
      <c r="H9" s="60"/>
      <c r="I9" s="60">
        <f>I10</f>
        <v>45540</v>
      </c>
      <c r="J9" s="60"/>
      <c r="K9" s="60">
        <f>K10</f>
        <v>45541</v>
      </c>
      <c r="L9" s="60"/>
      <c r="M9" s="60"/>
      <c r="N9" s="60"/>
      <c r="O9" s="60"/>
      <c r="P9" s="60"/>
      <c r="Q9" s="60"/>
      <c r="R9" s="60"/>
      <c r="S9" s="60">
        <f>S10</f>
        <v>45542</v>
      </c>
      <c r="T9" s="60"/>
      <c r="U9" s="60"/>
      <c r="V9" s="60"/>
      <c r="W9" s="60"/>
      <c r="X9" s="60"/>
      <c r="Y9" s="60"/>
      <c r="Z9" s="62"/>
    </row>
    <row r="10" spans="1:27" s="1" customFormat="1" ht="18.75" x14ac:dyDescent="0.2">
      <c r="A10" s="26">
        <f>$A$1-(WEEKDAY($A$1,1)-(start_day-1))-IF((WEEKDAY($A$1,1)-(start_day-1))&lt;=0,7,0)+1</f>
        <v>45536</v>
      </c>
      <c r="B10" s="27"/>
      <c r="C10" s="24">
        <f>A10+1</f>
        <v>45537</v>
      </c>
      <c r="D10" s="25"/>
      <c r="E10" s="24">
        <f>C10+1</f>
        <v>45538</v>
      </c>
      <c r="F10" s="25"/>
      <c r="G10" s="24">
        <f>E10+1</f>
        <v>45539</v>
      </c>
      <c r="H10" s="25"/>
      <c r="I10" s="24">
        <f>G10+1</f>
        <v>45540</v>
      </c>
      <c r="J10" s="25"/>
      <c r="K10" s="75">
        <f>I10+1</f>
        <v>45541</v>
      </c>
      <c r="L10" s="76"/>
      <c r="M10" s="72"/>
      <c r="N10" s="72"/>
      <c r="O10" s="72"/>
      <c r="P10" s="72"/>
      <c r="Q10" s="72"/>
      <c r="R10" s="73"/>
      <c r="S10" s="68">
        <f>K10+1</f>
        <v>45542</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45543</v>
      </c>
      <c r="B16" s="27"/>
      <c r="C16" s="24">
        <f>A16+1</f>
        <v>45544</v>
      </c>
      <c r="D16" s="25"/>
      <c r="E16" s="24">
        <f>C16+1</f>
        <v>45545</v>
      </c>
      <c r="F16" s="25"/>
      <c r="G16" s="24">
        <f>E16+1</f>
        <v>45546</v>
      </c>
      <c r="H16" s="25"/>
      <c r="I16" s="24">
        <f>G16+1</f>
        <v>45547</v>
      </c>
      <c r="J16" s="25"/>
      <c r="K16" s="75">
        <f>I16+1</f>
        <v>45548</v>
      </c>
      <c r="L16" s="76"/>
      <c r="M16" s="72"/>
      <c r="N16" s="72"/>
      <c r="O16" s="72"/>
      <c r="P16" s="72"/>
      <c r="Q16" s="72"/>
      <c r="R16" s="73"/>
      <c r="S16" s="68">
        <f>K16+1</f>
        <v>45549</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45550</v>
      </c>
      <c r="B22" s="27"/>
      <c r="C22" s="24">
        <f>A22+1</f>
        <v>45551</v>
      </c>
      <c r="D22" s="25"/>
      <c r="E22" s="24">
        <f>C22+1</f>
        <v>45552</v>
      </c>
      <c r="F22" s="25"/>
      <c r="G22" s="24">
        <f>E22+1</f>
        <v>45553</v>
      </c>
      <c r="H22" s="25"/>
      <c r="I22" s="24">
        <f>G22+1</f>
        <v>45554</v>
      </c>
      <c r="J22" s="25"/>
      <c r="K22" s="75">
        <f>I22+1</f>
        <v>45555</v>
      </c>
      <c r="L22" s="76"/>
      <c r="M22" s="72"/>
      <c r="N22" s="72"/>
      <c r="O22" s="72"/>
      <c r="P22" s="72"/>
      <c r="Q22" s="72"/>
      <c r="R22" s="73"/>
      <c r="S22" s="68">
        <f>K22+1</f>
        <v>45556</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45557</v>
      </c>
      <c r="B28" s="27"/>
      <c r="C28" s="24">
        <f>A28+1</f>
        <v>45558</v>
      </c>
      <c r="D28" s="25"/>
      <c r="E28" s="24">
        <f>C28+1</f>
        <v>45559</v>
      </c>
      <c r="F28" s="25"/>
      <c r="G28" s="24">
        <f>E28+1</f>
        <v>45560</v>
      </c>
      <c r="H28" s="25"/>
      <c r="I28" s="24">
        <f>G28+1</f>
        <v>45561</v>
      </c>
      <c r="J28" s="25"/>
      <c r="K28" s="75">
        <f>I28+1</f>
        <v>45562</v>
      </c>
      <c r="L28" s="76"/>
      <c r="M28" s="72"/>
      <c r="N28" s="72"/>
      <c r="O28" s="72"/>
      <c r="P28" s="72"/>
      <c r="Q28" s="72"/>
      <c r="R28" s="73"/>
      <c r="S28" s="68">
        <f>K28+1</f>
        <v>45563</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45564</v>
      </c>
      <c r="B34" s="27"/>
      <c r="C34" s="24">
        <f>A34+1</f>
        <v>45565</v>
      </c>
      <c r="D34" s="25"/>
      <c r="E34" s="24">
        <f>C34+1</f>
        <v>45566</v>
      </c>
      <c r="F34" s="25"/>
      <c r="G34" s="24">
        <f>E34+1</f>
        <v>45567</v>
      </c>
      <c r="H34" s="25"/>
      <c r="I34" s="24">
        <f>G34+1</f>
        <v>45568</v>
      </c>
      <c r="J34" s="25"/>
      <c r="K34" s="75">
        <f>I34+1</f>
        <v>45569</v>
      </c>
      <c r="L34" s="76"/>
      <c r="M34" s="72"/>
      <c r="N34" s="72"/>
      <c r="O34" s="72"/>
      <c r="P34" s="72"/>
      <c r="Q34" s="72"/>
      <c r="R34" s="73"/>
      <c r="S34" s="68">
        <f>K34+1</f>
        <v>45570</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45571</v>
      </c>
      <c r="B40" s="27"/>
      <c r="C40" s="24">
        <f>A40+1</f>
        <v>45572</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DATE(Setup!D5,Setup!D7+9,1)</f>
        <v>45566</v>
      </c>
      <c r="B1" s="52"/>
      <c r="C1" s="52"/>
      <c r="D1" s="52"/>
      <c r="E1" s="52"/>
      <c r="F1" s="52"/>
      <c r="G1" s="52"/>
      <c r="H1" s="52"/>
      <c r="I1" s="23"/>
      <c r="J1" s="23"/>
      <c r="K1" s="61">
        <f>DATE(YEAR(A1),MONTH(A1)-1,1)</f>
        <v>45536</v>
      </c>
      <c r="L1" s="61"/>
      <c r="M1" s="61"/>
      <c r="N1" s="61"/>
      <c r="O1" s="61"/>
      <c r="P1" s="61"/>
      <c r="Q1" s="61"/>
      <c r="S1" s="61">
        <f>DATE(YEAR(A1),MONTH(A1)+1,1)</f>
        <v>45597</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f t="shared" ref="K3:Q8" si="0">IF(MONTH($K$1)&lt;&gt;MONTH($K$1-(WEEKDAY($K$1,1)-(start_day-1))-IF((WEEKDAY($K$1,1)-(start_day-1))&lt;=0,7,0)+(ROW(K3)-ROW($K$3))*7+(COLUMN(K3)-COLUMN($K$3)+1)),"",$K$1-(WEEKDAY($K$1,1)-(start_day-1))-IF((WEEKDAY($K$1,1)-(start_day-1))&lt;=0,7,0)+(ROW(K3)-ROW($K$3))*7+(COLUMN(K3)-COLUMN($K$3)+1))</f>
        <v>45536</v>
      </c>
      <c r="L3" s="34">
        <f t="shared" si="0"/>
        <v>45537</v>
      </c>
      <c r="M3" s="34">
        <f t="shared" si="0"/>
        <v>45538</v>
      </c>
      <c r="N3" s="34">
        <f t="shared" si="0"/>
        <v>45539</v>
      </c>
      <c r="O3" s="34">
        <f t="shared" si="0"/>
        <v>45540</v>
      </c>
      <c r="P3" s="34">
        <f t="shared" si="0"/>
        <v>45541</v>
      </c>
      <c r="Q3" s="34">
        <f t="shared" si="0"/>
        <v>45542</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f t="shared" si="1"/>
        <v>45597</v>
      </c>
      <c r="Y3" s="34">
        <f t="shared" si="1"/>
        <v>45598</v>
      </c>
    </row>
    <row r="4" spans="1:27" s="4" customFormat="1" ht="9" customHeight="1" x14ac:dyDescent="0.2">
      <c r="A4" s="52"/>
      <c r="B4" s="52"/>
      <c r="C4" s="52"/>
      <c r="D4" s="52"/>
      <c r="E4" s="52"/>
      <c r="F4" s="52"/>
      <c r="G4" s="52"/>
      <c r="H4" s="52"/>
      <c r="I4" s="23"/>
      <c r="J4" s="23"/>
      <c r="K4" s="34">
        <f t="shared" si="0"/>
        <v>45543</v>
      </c>
      <c r="L4" s="34">
        <f t="shared" si="0"/>
        <v>45544</v>
      </c>
      <c r="M4" s="34">
        <f t="shared" si="0"/>
        <v>45545</v>
      </c>
      <c r="N4" s="34">
        <f t="shared" si="0"/>
        <v>45546</v>
      </c>
      <c r="O4" s="34">
        <f t="shared" si="0"/>
        <v>45547</v>
      </c>
      <c r="P4" s="34">
        <f t="shared" si="0"/>
        <v>45548</v>
      </c>
      <c r="Q4" s="34">
        <f t="shared" si="0"/>
        <v>45549</v>
      </c>
      <c r="R4" s="3"/>
      <c r="S4" s="34">
        <f t="shared" si="1"/>
        <v>45599</v>
      </c>
      <c r="T4" s="34">
        <f t="shared" si="1"/>
        <v>45600</v>
      </c>
      <c r="U4" s="34">
        <f t="shared" si="1"/>
        <v>45601</v>
      </c>
      <c r="V4" s="34">
        <f t="shared" si="1"/>
        <v>45602</v>
      </c>
      <c r="W4" s="34">
        <f t="shared" si="1"/>
        <v>45603</v>
      </c>
      <c r="X4" s="34">
        <f t="shared" si="1"/>
        <v>45604</v>
      </c>
      <c r="Y4" s="34">
        <f t="shared" si="1"/>
        <v>45605</v>
      </c>
    </row>
    <row r="5" spans="1:27" s="4" customFormat="1" ht="9" customHeight="1" x14ac:dyDescent="0.2">
      <c r="A5" s="52"/>
      <c r="B5" s="52"/>
      <c r="C5" s="52"/>
      <c r="D5" s="52"/>
      <c r="E5" s="52"/>
      <c r="F5" s="52"/>
      <c r="G5" s="52"/>
      <c r="H5" s="52"/>
      <c r="I5" s="23"/>
      <c r="J5" s="23"/>
      <c r="K5" s="34">
        <f t="shared" si="0"/>
        <v>45550</v>
      </c>
      <c r="L5" s="34">
        <f t="shared" si="0"/>
        <v>45551</v>
      </c>
      <c r="M5" s="34">
        <f t="shared" si="0"/>
        <v>45552</v>
      </c>
      <c r="N5" s="34">
        <f t="shared" si="0"/>
        <v>45553</v>
      </c>
      <c r="O5" s="34">
        <f t="shared" si="0"/>
        <v>45554</v>
      </c>
      <c r="P5" s="34">
        <f t="shared" si="0"/>
        <v>45555</v>
      </c>
      <c r="Q5" s="34">
        <f t="shared" si="0"/>
        <v>45556</v>
      </c>
      <c r="R5" s="3"/>
      <c r="S5" s="34">
        <f t="shared" si="1"/>
        <v>45606</v>
      </c>
      <c r="T5" s="34">
        <f t="shared" si="1"/>
        <v>45607</v>
      </c>
      <c r="U5" s="34">
        <f t="shared" si="1"/>
        <v>45608</v>
      </c>
      <c r="V5" s="34">
        <f t="shared" si="1"/>
        <v>45609</v>
      </c>
      <c r="W5" s="34">
        <f t="shared" si="1"/>
        <v>45610</v>
      </c>
      <c r="X5" s="34">
        <f t="shared" si="1"/>
        <v>45611</v>
      </c>
      <c r="Y5" s="34">
        <f t="shared" si="1"/>
        <v>45612</v>
      </c>
    </row>
    <row r="6" spans="1:27" s="4" customFormat="1" ht="9" customHeight="1" x14ac:dyDescent="0.2">
      <c r="A6" s="52"/>
      <c r="B6" s="52"/>
      <c r="C6" s="52"/>
      <c r="D6" s="52"/>
      <c r="E6" s="52"/>
      <c r="F6" s="52"/>
      <c r="G6" s="52"/>
      <c r="H6" s="52"/>
      <c r="I6" s="23"/>
      <c r="J6" s="23"/>
      <c r="K6" s="34">
        <f t="shared" si="0"/>
        <v>45557</v>
      </c>
      <c r="L6" s="34">
        <f t="shared" si="0"/>
        <v>45558</v>
      </c>
      <c r="M6" s="34">
        <f t="shared" si="0"/>
        <v>45559</v>
      </c>
      <c r="N6" s="34">
        <f t="shared" si="0"/>
        <v>45560</v>
      </c>
      <c r="O6" s="34">
        <f t="shared" si="0"/>
        <v>45561</v>
      </c>
      <c r="P6" s="34">
        <f t="shared" si="0"/>
        <v>45562</v>
      </c>
      <c r="Q6" s="34">
        <f t="shared" si="0"/>
        <v>45563</v>
      </c>
      <c r="R6" s="3"/>
      <c r="S6" s="34">
        <f t="shared" si="1"/>
        <v>45613</v>
      </c>
      <c r="T6" s="34">
        <f t="shared" si="1"/>
        <v>45614</v>
      </c>
      <c r="U6" s="34">
        <f t="shared" si="1"/>
        <v>45615</v>
      </c>
      <c r="V6" s="34">
        <f t="shared" si="1"/>
        <v>45616</v>
      </c>
      <c r="W6" s="34">
        <f t="shared" si="1"/>
        <v>45617</v>
      </c>
      <c r="X6" s="34">
        <f t="shared" si="1"/>
        <v>45618</v>
      </c>
      <c r="Y6" s="34">
        <f t="shared" si="1"/>
        <v>45619</v>
      </c>
    </row>
    <row r="7" spans="1:27" s="4" customFormat="1" ht="9" customHeight="1" x14ac:dyDescent="0.2">
      <c r="A7" s="52"/>
      <c r="B7" s="52"/>
      <c r="C7" s="52"/>
      <c r="D7" s="52"/>
      <c r="E7" s="52"/>
      <c r="F7" s="52"/>
      <c r="G7" s="52"/>
      <c r="H7" s="52"/>
      <c r="I7" s="23"/>
      <c r="J7" s="23"/>
      <c r="K7" s="34">
        <f t="shared" si="0"/>
        <v>45564</v>
      </c>
      <c r="L7" s="34">
        <f t="shared" si="0"/>
        <v>45565</v>
      </c>
      <c r="M7" s="34" t="str">
        <f t="shared" si="0"/>
        <v/>
      </c>
      <c r="N7" s="34" t="str">
        <f t="shared" si="0"/>
        <v/>
      </c>
      <c r="O7" s="34" t="str">
        <f t="shared" si="0"/>
        <v/>
      </c>
      <c r="P7" s="34" t="str">
        <f t="shared" si="0"/>
        <v/>
      </c>
      <c r="Q7" s="34" t="str">
        <f t="shared" si="0"/>
        <v/>
      </c>
      <c r="R7" s="3"/>
      <c r="S7" s="34">
        <f t="shared" si="1"/>
        <v>45620</v>
      </c>
      <c r="T7" s="34">
        <f t="shared" si="1"/>
        <v>45621</v>
      </c>
      <c r="U7" s="34">
        <f t="shared" si="1"/>
        <v>45622</v>
      </c>
      <c r="V7" s="34">
        <f t="shared" si="1"/>
        <v>45623</v>
      </c>
      <c r="W7" s="34">
        <f t="shared" si="1"/>
        <v>45624</v>
      </c>
      <c r="X7" s="34">
        <f t="shared" si="1"/>
        <v>45625</v>
      </c>
      <c r="Y7" s="34">
        <f t="shared" si="1"/>
        <v>45626</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45564</v>
      </c>
      <c r="B9" s="60"/>
      <c r="C9" s="60">
        <f>C10</f>
        <v>45565</v>
      </c>
      <c r="D9" s="60"/>
      <c r="E9" s="60">
        <f>E10</f>
        <v>45566</v>
      </c>
      <c r="F9" s="60"/>
      <c r="G9" s="60">
        <f>G10</f>
        <v>45567</v>
      </c>
      <c r="H9" s="60"/>
      <c r="I9" s="60">
        <f>I10</f>
        <v>45568</v>
      </c>
      <c r="J9" s="60"/>
      <c r="K9" s="60">
        <f>K10</f>
        <v>45569</v>
      </c>
      <c r="L9" s="60"/>
      <c r="M9" s="60"/>
      <c r="N9" s="60"/>
      <c r="O9" s="60"/>
      <c r="P9" s="60"/>
      <c r="Q9" s="60"/>
      <c r="R9" s="60"/>
      <c r="S9" s="60">
        <f>S10</f>
        <v>45570</v>
      </c>
      <c r="T9" s="60"/>
      <c r="U9" s="60"/>
      <c r="V9" s="60"/>
      <c r="W9" s="60"/>
      <c r="X9" s="60"/>
      <c r="Y9" s="60"/>
      <c r="Z9" s="62"/>
    </row>
    <row r="10" spans="1:27" s="1" customFormat="1" ht="18.75" x14ac:dyDescent="0.2">
      <c r="A10" s="26">
        <f>$A$1-(WEEKDAY($A$1,1)-(start_day-1))-IF((WEEKDAY($A$1,1)-(start_day-1))&lt;=0,7,0)+1</f>
        <v>45564</v>
      </c>
      <c r="B10" s="27"/>
      <c r="C10" s="24">
        <f>A10+1</f>
        <v>45565</v>
      </c>
      <c r="D10" s="25"/>
      <c r="E10" s="24">
        <f>C10+1</f>
        <v>45566</v>
      </c>
      <c r="F10" s="25"/>
      <c r="G10" s="24">
        <f>E10+1</f>
        <v>45567</v>
      </c>
      <c r="H10" s="25"/>
      <c r="I10" s="24">
        <f>G10+1</f>
        <v>45568</v>
      </c>
      <c r="J10" s="25"/>
      <c r="K10" s="75">
        <f>I10+1</f>
        <v>45569</v>
      </c>
      <c r="L10" s="76"/>
      <c r="M10" s="72"/>
      <c r="N10" s="72"/>
      <c r="O10" s="72"/>
      <c r="P10" s="72"/>
      <c r="Q10" s="72"/>
      <c r="R10" s="73"/>
      <c r="S10" s="68">
        <f>K10+1</f>
        <v>45570</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45571</v>
      </c>
      <c r="B16" s="27"/>
      <c r="C16" s="24">
        <f>A16+1</f>
        <v>45572</v>
      </c>
      <c r="D16" s="25"/>
      <c r="E16" s="24">
        <f>C16+1</f>
        <v>45573</v>
      </c>
      <c r="F16" s="25"/>
      <c r="G16" s="24">
        <f>E16+1</f>
        <v>45574</v>
      </c>
      <c r="H16" s="25"/>
      <c r="I16" s="24">
        <f>G16+1</f>
        <v>45575</v>
      </c>
      <c r="J16" s="25"/>
      <c r="K16" s="75">
        <f>I16+1</f>
        <v>45576</v>
      </c>
      <c r="L16" s="76"/>
      <c r="M16" s="72"/>
      <c r="N16" s="72"/>
      <c r="O16" s="72"/>
      <c r="P16" s="72"/>
      <c r="Q16" s="72"/>
      <c r="R16" s="73"/>
      <c r="S16" s="68">
        <f>K16+1</f>
        <v>45577</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45578</v>
      </c>
      <c r="B22" s="27"/>
      <c r="C22" s="24">
        <f>A22+1</f>
        <v>45579</v>
      </c>
      <c r="D22" s="25"/>
      <c r="E22" s="24">
        <f>C22+1</f>
        <v>45580</v>
      </c>
      <c r="F22" s="25"/>
      <c r="G22" s="24">
        <f>E22+1</f>
        <v>45581</v>
      </c>
      <c r="H22" s="25"/>
      <c r="I22" s="24">
        <f>G22+1</f>
        <v>45582</v>
      </c>
      <c r="J22" s="25"/>
      <c r="K22" s="75">
        <f>I22+1</f>
        <v>45583</v>
      </c>
      <c r="L22" s="76"/>
      <c r="M22" s="72"/>
      <c r="N22" s="72"/>
      <c r="O22" s="72"/>
      <c r="P22" s="72"/>
      <c r="Q22" s="72"/>
      <c r="R22" s="73"/>
      <c r="S22" s="68">
        <f>K22+1</f>
        <v>45584</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45585</v>
      </c>
      <c r="B28" s="27"/>
      <c r="C28" s="24">
        <f>A28+1</f>
        <v>45586</v>
      </c>
      <c r="D28" s="25"/>
      <c r="E28" s="24">
        <f>C28+1</f>
        <v>45587</v>
      </c>
      <c r="F28" s="25"/>
      <c r="G28" s="24">
        <f>E28+1</f>
        <v>45588</v>
      </c>
      <c r="H28" s="25"/>
      <c r="I28" s="24">
        <f>G28+1</f>
        <v>45589</v>
      </c>
      <c r="J28" s="25"/>
      <c r="K28" s="75">
        <f>I28+1</f>
        <v>45590</v>
      </c>
      <c r="L28" s="76"/>
      <c r="M28" s="72"/>
      <c r="N28" s="72"/>
      <c r="O28" s="72"/>
      <c r="P28" s="72"/>
      <c r="Q28" s="72"/>
      <c r="R28" s="73"/>
      <c r="S28" s="68">
        <f>K28+1</f>
        <v>45591</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45592</v>
      </c>
      <c r="B34" s="27"/>
      <c r="C34" s="24">
        <f>A34+1</f>
        <v>45593</v>
      </c>
      <c r="D34" s="25"/>
      <c r="E34" s="24">
        <f>C34+1</f>
        <v>45594</v>
      </c>
      <c r="F34" s="25"/>
      <c r="G34" s="24">
        <f>E34+1</f>
        <v>45595</v>
      </c>
      <c r="H34" s="25"/>
      <c r="I34" s="24">
        <f>G34+1</f>
        <v>45596</v>
      </c>
      <c r="J34" s="25"/>
      <c r="K34" s="75">
        <f>I34+1</f>
        <v>45597</v>
      </c>
      <c r="L34" s="76"/>
      <c r="M34" s="72"/>
      <c r="N34" s="72"/>
      <c r="O34" s="72"/>
      <c r="P34" s="72"/>
      <c r="Q34" s="72"/>
      <c r="R34" s="73"/>
      <c r="S34" s="68">
        <f>K34+1</f>
        <v>45598</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45599</v>
      </c>
      <c r="B40" s="27"/>
      <c r="C40" s="24">
        <f>A40+1</f>
        <v>45600</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DATE(Setup!D5,Setup!D7+10,1)</f>
        <v>45597</v>
      </c>
      <c r="B1" s="52"/>
      <c r="C1" s="52"/>
      <c r="D1" s="52"/>
      <c r="E1" s="52"/>
      <c r="F1" s="52"/>
      <c r="G1" s="52"/>
      <c r="H1" s="52"/>
      <c r="I1" s="23"/>
      <c r="J1" s="23"/>
      <c r="K1" s="61">
        <f>DATE(YEAR(A1),MONTH(A1)-1,1)</f>
        <v>45566</v>
      </c>
      <c r="L1" s="61"/>
      <c r="M1" s="61"/>
      <c r="N1" s="61"/>
      <c r="O1" s="61"/>
      <c r="P1" s="61"/>
      <c r="Q1" s="61"/>
      <c r="S1" s="61">
        <f>DATE(YEAR(A1),MONTH(A1)+1,1)</f>
        <v>45627</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f t="shared" si="0"/>
        <v>45566</v>
      </c>
      <c r="N3" s="34">
        <f t="shared" si="0"/>
        <v>45567</v>
      </c>
      <c r="O3" s="34">
        <f t="shared" si="0"/>
        <v>45568</v>
      </c>
      <c r="P3" s="34">
        <f t="shared" si="0"/>
        <v>45569</v>
      </c>
      <c r="Q3" s="34">
        <f t="shared" si="0"/>
        <v>45570</v>
      </c>
      <c r="R3" s="3"/>
      <c r="S3" s="34">
        <f t="shared" ref="S3:Y8" si="1">IF(MONTH($S$1)&lt;&gt;MONTH($S$1-(WEEKDAY($S$1,1)-(start_day-1))-IF((WEEKDAY($S$1,1)-(start_day-1))&lt;=0,7,0)+(ROW(S3)-ROW($S$3))*7+(COLUMN(S3)-COLUMN($S$3)+1)),"",$S$1-(WEEKDAY($S$1,1)-(start_day-1))-IF((WEEKDAY($S$1,1)-(start_day-1))&lt;=0,7,0)+(ROW(S3)-ROW($S$3))*7+(COLUMN(S3)-COLUMN($S$3)+1))</f>
        <v>45627</v>
      </c>
      <c r="T3" s="34">
        <f t="shared" si="1"/>
        <v>45628</v>
      </c>
      <c r="U3" s="34">
        <f t="shared" si="1"/>
        <v>45629</v>
      </c>
      <c r="V3" s="34">
        <f t="shared" si="1"/>
        <v>45630</v>
      </c>
      <c r="W3" s="34">
        <f t="shared" si="1"/>
        <v>45631</v>
      </c>
      <c r="X3" s="34">
        <f t="shared" si="1"/>
        <v>45632</v>
      </c>
      <c r="Y3" s="34">
        <f t="shared" si="1"/>
        <v>45633</v>
      </c>
    </row>
    <row r="4" spans="1:27" s="4" customFormat="1" ht="9" customHeight="1" x14ac:dyDescent="0.2">
      <c r="A4" s="52"/>
      <c r="B4" s="52"/>
      <c r="C4" s="52"/>
      <c r="D4" s="52"/>
      <c r="E4" s="52"/>
      <c r="F4" s="52"/>
      <c r="G4" s="52"/>
      <c r="H4" s="52"/>
      <c r="I4" s="23"/>
      <c r="J4" s="23"/>
      <c r="K4" s="34">
        <f t="shared" si="0"/>
        <v>45571</v>
      </c>
      <c r="L4" s="34">
        <f t="shared" si="0"/>
        <v>45572</v>
      </c>
      <c r="M4" s="34">
        <f t="shared" si="0"/>
        <v>45573</v>
      </c>
      <c r="N4" s="34">
        <f t="shared" si="0"/>
        <v>45574</v>
      </c>
      <c r="O4" s="34">
        <f t="shared" si="0"/>
        <v>45575</v>
      </c>
      <c r="P4" s="34">
        <f t="shared" si="0"/>
        <v>45576</v>
      </c>
      <c r="Q4" s="34">
        <f t="shared" si="0"/>
        <v>45577</v>
      </c>
      <c r="R4" s="3"/>
      <c r="S4" s="34">
        <f t="shared" si="1"/>
        <v>45634</v>
      </c>
      <c r="T4" s="34">
        <f t="shared" si="1"/>
        <v>45635</v>
      </c>
      <c r="U4" s="34">
        <f t="shared" si="1"/>
        <v>45636</v>
      </c>
      <c r="V4" s="34">
        <f t="shared" si="1"/>
        <v>45637</v>
      </c>
      <c r="W4" s="34">
        <f t="shared" si="1"/>
        <v>45638</v>
      </c>
      <c r="X4" s="34">
        <f t="shared" si="1"/>
        <v>45639</v>
      </c>
      <c r="Y4" s="34">
        <f t="shared" si="1"/>
        <v>45640</v>
      </c>
    </row>
    <row r="5" spans="1:27" s="4" customFormat="1" ht="9" customHeight="1" x14ac:dyDescent="0.2">
      <c r="A5" s="52"/>
      <c r="B5" s="52"/>
      <c r="C5" s="52"/>
      <c r="D5" s="52"/>
      <c r="E5" s="52"/>
      <c r="F5" s="52"/>
      <c r="G5" s="52"/>
      <c r="H5" s="52"/>
      <c r="I5" s="23"/>
      <c r="J5" s="23"/>
      <c r="K5" s="34">
        <f t="shared" si="0"/>
        <v>45578</v>
      </c>
      <c r="L5" s="34">
        <f t="shared" si="0"/>
        <v>45579</v>
      </c>
      <c r="M5" s="34">
        <f t="shared" si="0"/>
        <v>45580</v>
      </c>
      <c r="N5" s="34">
        <f t="shared" si="0"/>
        <v>45581</v>
      </c>
      <c r="O5" s="34">
        <f t="shared" si="0"/>
        <v>45582</v>
      </c>
      <c r="P5" s="34">
        <f t="shared" si="0"/>
        <v>45583</v>
      </c>
      <c r="Q5" s="34">
        <f t="shared" si="0"/>
        <v>45584</v>
      </c>
      <c r="R5" s="3"/>
      <c r="S5" s="34">
        <f t="shared" si="1"/>
        <v>45641</v>
      </c>
      <c r="T5" s="34">
        <f t="shared" si="1"/>
        <v>45642</v>
      </c>
      <c r="U5" s="34">
        <f t="shared" si="1"/>
        <v>45643</v>
      </c>
      <c r="V5" s="34">
        <f t="shared" si="1"/>
        <v>45644</v>
      </c>
      <c r="W5" s="34">
        <f t="shared" si="1"/>
        <v>45645</v>
      </c>
      <c r="X5" s="34">
        <f t="shared" si="1"/>
        <v>45646</v>
      </c>
      <c r="Y5" s="34">
        <f t="shared" si="1"/>
        <v>45647</v>
      </c>
    </row>
    <row r="6" spans="1:27" s="4" customFormat="1" ht="9" customHeight="1" x14ac:dyDescent="0.2">
      <c r="A6" s="52"/>
      <c r="B6" s="52"/>
      <c r="C6" s="52"/>
      <c r="D6" s="52"/>
      <c r="E6" s="52"/>
      <c r="F6" s="52"/>
      <c r="G6" s="52"/>
      <c r="H6" s="52"/>
      <c r="I6" s="23"/>
      <c r="J6" s="23"/>
      <c r="K6" s="34">
        <f t="shared" si="0"/>
        <v>45585</v>
      </c>
      <c r="L6" s="34">
        <f t="shared" si="0"/>
        <v>45586</v>
      </c>
      <c r="M6" s="34">
        <f t="shared" si="0"/>
        <v>45587</v>
      </c>
      <c r="N6" s="34">
        <f t="shared" si="0"/>
        <v>45588</v>
      </c>
      <c r="O6" s="34">
        <f t="shared" si="0"/>
        <v>45589</v>
      </c>
      <c r="P6" s="34">
        <f t="shared" si="0"/>
        <v>45590</v>
      </c>
      <c r="Q6" s="34">
        <f t="shared" si="0"/>
        <v>45591</v>
      </c>
      <c r="R6" s="3"/>
      <c r="S6" s="34">
        <f t="shared" si="1"/>
        <v>45648</v>
      </c>
      <c r="T6" s="34">
        <f t="shared" si="1"/>
        <v>45649</v>
      </c>
      <c r="U6" s="34">
        <f t="shared" si="1"/>
        <v>45650</v>
      </c>
      <c r="V6" s="34">
        <f t="shared" si="1"/>
        <v>45651</v>
      </c>
      <c r="W6" s="34">
        <f t="shared" si="1"/>
        <v>45652</v>
      </c>
      <c r="X6" s="34">
        <f t="shared" si="1"/>
        <v>45653</v>
      </c>
      <c r="Y6" s="34">
        <f t="shared" si="1"/>
        <v>45654</v>
      </c>
    </row>
    <row r="7" spans="1:27" s="4" customFormat="1" ht="9" customHeight="1" x14ac:dyDescent="0.2">
      <c r="A7" s="52"/>
      <c r="B7" s="52"/>
      <c r="C7" s="52"/>
      <c r="D7" s="52"/>
      <c r="E7" s="52"/>
      <c r="F7" s="52"/>
      <c r="G7" s="52"/>
      <c r="H7" s="52"/>
      <c r="I7" s="23"/>
      <c r="J7" s="23"/>
      <c r="K7" s="34">
        <f t="shared" si="0"/>
        <v>45592</v>
      </c>
      <c r="L7" s="34">
        <f t="shared" si="0"/>
        <v>45593</v>
      </c>
      <c r="M7" s="34">
        <f t="shared" si="0"/>
        <v>45594</v>
      </c>
      <c r="N7" s="34">
        <f t="shared" si="0"/>
        <v>45595</v>
      </c>
      <c r="O7" s="34">
        <f t="shared" si="0"/>
        <v>45596</v>
      </c>
      <c r="P7" s="34" t="str">
        <f t="shared" si="0"/>
        <v/>
      </c>
      <c r="Q7" s="34" t="str">
        <f t="shared" si="0"/>
        <v/>
      </c>
      <c r="R7" s="3"/>
      <c r="S7" s="34">
        <f t="shared" si="1"/>
        <v>45655</v>
      </c>
      <c r="T7" s="34">
        <f t="shared" si="1"/>
        <v>45656</v>
      </c>
      <c r="U7" s="34">
        <f t="shared" si="1"/>
        <v>45657</v>
      </c>
      <c r="V7" s="34" t="str">
        <f t="shared" si="1"/>
        <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45592</v>
      </c>
      <c r="B9" s="60"/>
      <c r="C9" s="60">
        <f>C10</f>
        <v>45593</v>
      </c>
      <c r="D9" s="60"/>
      <c r="E9" s="60">
        <f>E10</f>
        <v>45594</v>
      </c>
      <c r="F9" s="60"/>
      <c r="G9" s="60">
        <f>G10</f>
        <v>45595</v>
      </c>
      <c r="H9" s="60"/>
      <c r="I9" s="60">
        <f>I10</f>
        <v>45596</v>
      </c>
      <c r="J9" s="60"/>
      <c r="K9" s="60">
        <f>K10</f>
        <v>45597</v>
      </c>
      <c r="L9" s="60"/>
      <c r="M9" s="60"/>
      <c r="N9" s="60"/>
      <c r="O9" s="60"/>
      <c r="P9" s="60"/>
      <c r="Q9" s="60"/>
      <c r="R9" s="60"/>
      <c r="S9" s="60">
        <f>S10</f>
        <v>45598</v>
      </c>
      <c r="T9" s="60"/>
      <c r="U9" s="60"/>
      <c r="V9" s="60"/>
      <c r="W9" s="60"/>
      <c r="X9" s="60"/>
      <c r="Y9" s="60"/>
      <c r="Z9" s="62"/>
    </row>
    <row r="10" spans="1:27" s="1" customFormat="1" ht="18.75" x14ac:dyDescent="0.2">
      <c r="A10" s="26">
        <f>$A$1-(WEEKDAY($A$1,1)-(start_day-1))-IF((WEEKDAY($A$1,1)-(start_day-1))&lt;=0,7,0)+1</f>
        <v>45592</v>
      </c>
      <c r="B10" s="27"/>
      <c r="C10" s="24">
        <f>A10+1</f>
        <v>45593</v>
      </c>
      <c r="D10" s="25"/>
      <c r="E10" s="24">
        <f>C10+1</f>
        <v>45594</v>
      </c>
      <c r="F10" s="25"/>
      <c r="G10" s="24">
        <f>E10+1</f>
        <v>45595</v>
      </c>
      <c r="H10" s="25"/>
      <c r="I10" s="24">
        <f>G10+1</f>
        <v>45596</v>
      </c>
      <c r="J10" s="25"/>
      <c r="K10" s="75">
        <f>I10+1</f>
        <v>45597</v>
      </c>
      <c r="L10" s="76"/>
      <c r="M10" s="72"/>
      <c r="N10" s="72"/>
      <c r="O10" s="72"/>
      <c r="P10" s="72"/>
      <c r="Q10" s="72"/>
      <c r="R10" s="73"/>
      <c r="S10" s="68">
        <f>K10+1</f>
        <v>45598</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45599</v>
      </c>
      <c r="B16" s="27"/>
      <c r="C16" s="24">
        <f>A16+1</f>
        <v>45600</v>
      </c>
      <c r="D16" s="25"/>
      <c r="E16" s="24">
        <f>C16+1</f>
        <v>45601</v>
      </c>
      <c r="F16" s="25"/>
      <c r="G16" s="24">
        <f>E16+1</f>
        <v>45602</v>
      </c>
      <c r="H16" s="25"/>
      <c r="I16" s="24">
        <f>G16+1</f>
        <v>45603</v>
      </c>
      <c r="J16" s="25"/>
      <c r="K16" s="75">
        <f>I16+1</f>
        <v>45604</v>
      </c>
      <c r="L16" s="76"/>
      <c r="M16" s="72"/>
      <c r="N16" s="72"/>
      <c r="O16" s="72"/>
      <c r="P16" s="72"/>
      <c r="Q16" s="72"/>
      <c r="R16" s="73"/>
      <c r="S16" s="68">
        <f>K16+1</f>
        <v>45605</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45606</v>
      </c>
      <c r="B22" s="27"/>
      <c r="C22" s="24">
        <f>A22+1</f>
        <v>45607</v>
      </c>
      <c r="D22" s="25"/>
      <c r="E22" s="24">
        <f>C22+1</f>
        <v>45608</v>
      </c>
      <c r="F22" s="25"/>
      <c r="G22" s="24">
        <f>E22+1</f>
        <v>45609</v>
      </c>
      <c r="H22" s="25"/>
      <c r="I22" s="24">
        <f>G22+1</f>
        <v>45610</v>
      </c>
      <c r="J22" s="25"/>
      <c r="K22" s="75">
        <f>I22+1</f>
        <v>45611</v>
      </c>
      <c r="L22" s="76"/>
      <c r="M22" s="72"/>
      <c r="N22" s="72"/>
      <c r="O22" s="72"/>
      <c r="P22" s="72"/>
      <c r="Q22" s="72"/>
      <c r="R22" s="73"/>
      <c r="S22" s="68">
        <f>K22+1</f>
        <v>45612</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45613</v>
      </c>
      <c r="B28" s="27"/>
      <c r="C28" s="24">
        <f>A28+1</f>
        <v>45614</v>
      </c>
      <c r="D28" s="25"/>
      <c r="E28" s="24">
        <f>C28+1</f>
        <v>45615</v>
      </c>
      <c r="F28" s="25"/>
      <c r="G28" s="24">
        <f>E28+1</f>
        <v>45616</v>
      </c>
      <c r="H28" s="25"/>
      <c r="I28" s="24">
        <f>G28+1</f>
        <v>45617</v>
      </c>
      <c r="J28" s="25"/>
      <c r="K28" s="75">
        <f>I28+1</f>
        <v>45618</v>
      </c>
      <c r="L28" s="76"/>
      <c r="M28" s="72"/>
      <c r="N28" s="72"/>
      <c r="O28" s="72"/>
      <c r="P28" s="72"/>
      <c r="Q28" s="72"/>
      <c r="R28" s="73"/>
      <c r="S28" s="68">
        <f>K28+1</f>
        <v>45619</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45620</v>
      </c>
      <c r="B34" s="27"/>
      <c r="C34" s="24">
        <f>A34+1</f>
        <v>45621</v>
      </c>
      <c r="D34" s="25"/>
      <c r="E34" s="24">
        <f>C34+1</f>
        <v>45622</v>
      </c>
      <c r="F34" s="25"/>
      <c r="G34" s="24">
        <f>E34+1</f>
        <v>45623</v>
      </c>
      <c r="H34" s="25"/>
      <c r="I34" s="24">
        <f>G34+1</f>
        <v>45624</v>
      </c>
      <c r="J34" s="25"/>
      <c r="K34" s="75">
        <f>I34+1</f>
        <v>45625</v>
      </c>
      <c r="L34" s="76"/>
      <c r="M34" s="72"/>
      <c r="N34" s="72"/>
      <c r="O34" s="72"/>
      <c r="P34" s="72"/>
      <c r="Q34" s="72"/>
      <c r="R34" s="73"/>
      <c r="S34" s="68">
        <f>K34+1</f>
        <v>45626</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45627</v>
      </c>
      <c r="B40" s="27"/>
      <c r="C40" s="24">
        <f>A40+1</f>
        <v>45628</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DATE(Setup!D5,Setup!D7+11,1)</f>
        <v>45627</v>
      </c>
      <c r="B1" s="52"/>
      <c r="C1" s="52"/>
      <c r="D1" s="52"/>
      <c r="E1" s="52"/>
      <c r="F1" s="52"/>
      <c r="G1" s="52"/>
      <c r="H1" s="52"/>
      <c r="I1" s="23"/>
      <c r="J1" s="23"/>
      <c r="K1" s="61">
        <f>DATE(YEAR(A1),MONTH(A1)-1,1)</f>
        <v>45597</v>
      </c>
      <c r="L1" s="61"/>
      <c r="M1" s="61"/>
      <c r="N1" s="61"/>
      <c r="O1" s="61"/>
      <c r="P1" s="61"/>
      <c r="Q1" s="61"/>
      <c r="S1" s="61">
        <f>DATE(YEAR(A1),MONTH(A1)+1,1)</f>
        <v>45658</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45597</v>
      </c>
      <c r="Q3" s="34">
        <f t="shared" si="0"/>
        <v>45598</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45658</v>
      </c>
      <c r="W3" s="34">
        <f t="shared" si="1"/>
        <v>45659</v>
      </c>
      <c r="X3" s="34">
        <f t="shared" si="1"/>
        <v>45660</v>
      </c>
      <c r="Y3" s="34">
        <f t="shared" si="1"/>
        <v>45661</v>
      </c>
    </row>
    <row r="4" spans="1:27" s="4" customFormat="1" ht="9" customHeight="1" x14ac:dyDescent="0.2">
      <c r="A4" s="52"/>
      <c r="B4" s="52"/>
      <c r="C4" s="52"/>
      <c r="D4" s="52"/>
      <c r="E4" s="52"/>
      <c r="F4" s="52"/>
      <c r="G4" s="52"/>
      <c r="H4" s="52"/>
      <c r="I4" s="23"/>
      <c r="J4" s="23"/>
      <c r="K4" s="34">
        <f t="shared" si="0"/>
        <v>45599</v>
      </c>
      <c r="L4" s="34">
        <f t="shared" si="0"/>
        <v>45600</v>
      </c>
      <c r="M4" s="34">
        <f t="shared" si="0"/>
        <v>45601</v>
      </c>
      <c r="N4" s="34">
        <f t="shared" si="0"/>
        <v>45602</v>
      </c>
      <c r="O4" s="34">
        <f t="shared" si="0"/>
        <v>45603</v>
      </c>
      <c r="P4" s="34">
        <f t="shared" si="0"/>
        <v>45604</v>
      </c>
      <c r="Q4" s="34">
        <f t="shared" si="0"/>
        <v>45605</v>
      </c>
      <c r="R4" s="3"/>
      <c r="S4" s="34">
        <f t="shared" si="1"/>
        <v>45662</v>
      </c>
      <c r="T4" s="34">
        <f t="shared" si="1"/>
        <v>45663</v>
      </c>
      <c r="U4" s="34">
        <f t="shared" si="1"/>
        <v>45664</v>
      </c>
      <c r="V4" s="34">
        <f t="shared" si="1"/>
        <v>45665</v>
      </c>
      <c r="W4" s="34">
        <f t="shared" si="1"/>
        <v>45666</v>
      </c>
      <c r="X4" s="34">
        <f t="shared" si="1"/>
        <v>45667</v>
      </c>
      <c r="Y4" s="34">
        <f t="shared" si="1"/>
        <v>45668</v>
      </c>
    </row>
    <row r="5" spans="1:27" s="4" customFormat="1" ht="9" customHeight="1" x14ac:dyDescent="0.2">
      <c r="A5" s="52"/>
      <c r="B5" s="52"/>
      <c r="C5" s="52"/>
      <c r="D5" s="52"/>
      <c r="E5" s="52"/>
      <c r="F5" s="52"/>
      <c r="G5" s="52"/>
      <c r="H5" s="52"/>
      <c r="I5" s="23"/>
      <c r="J5" s="23"/>
      <c r="K5" s="34">
        <f t="shared" si="0"/>
        <v>45606</v>
      </c>
      <c r="L5" s="34">
        <f t="shared" si="0"/>
        <v>45607</v>
      </c>
      <c r="M5" s="34">
        <f t="shared" si="0"/>
        <v>45608</v>
      </c>
      <c r="N5" s="34">
        <f t="shared" si="0"/>
        <v>45609</v>
      </c>
      <c r="O5" s="34">
        <f t="shared" si="0"/>
        <v>45610</v>
      </c>
      <c r="P5" s="34">
        <f t="shared" si="0"/>
        <v>45611</v>
      </c>
      <c r="Q5" s="34">
        <f t="shared" si="0"/>
        <v>45612</v>
      </c>
      <c r="R5" s="3"/>
      <c r="S5" s="34">
        <f t="shared" si="1"/>
        <v>45669</v>
      </c>
      <c r="T5" s="34">
        <f t="shared" si="1"/>
        <v>45670</v>
      </c>
      <c r="U5" s="34">
        <f t="shared" si="1"/>
        <v>45671</v>
      </c>
      <c r="V5" s="34">
        <f t="shared" si="1"/>
        <v>45672</v>
      </c>
      <c r="W5" s="34">
        <f t="shared" si="1"/>
        <v>45673</v>
      </c>
      <c r="X5" s="34">
        <f t="shared" si="1"/>
        <v>45674</v>
      </c>
      <c r="Y5" s="34">
        <f t="shared" si="1"/>
        <v>45675</v>
      </c>
    </row>
    <row r="6" spans="1:27" s="4" customFormat="1" ht="9" customHeight="1" x14ac:dyDescent="0.2">
      <c r="A6" s="52"/>
      <c r="B6" s="52"/>
      <c r="C6" s="52"/>
      <c r="D6" s="52"/>
      <c r="E6" s="52"/>
      <c r="F6" s="52"/>
      <c r="G6" s="52"/>
      <c r="H6" s="52"/>
      <c r="I6" s="23"/>
      <c r="J6" s="23"/>
      <c r="K6" s="34">
        <f t="shared" si="0"/>
        <v>45613</v>
      </c>
      <c r="L6" s="34">
        <f t="shared" si="0"/>
        <v>45614</v>
      </c>
      <c r="M6" s="34">
        <f t="shared" si="0"/>
        <v>45615</v>
      </c>
      <c r="N6" s="34">
        <f t="shared" si="0"/>
        <v>45616</v>
      </c>
      <c r="O6" s="34">
        <f t="shared" si="0"/>
        <v>45617</v>
      </c>
      <c r="P6" s="34">
        <f t="shared" si="0"/>
        <v>45618</v>
      </c>
      <c r="Q6" s="34">
        <f t="shared" si="0"/>
        <v>45619</v>
      </c>
      <c r="R6" s="3"/>
      <c r="S6" s="34">
        <f t="shared" si="1"/>
        <v>45676</v>
      </c>
      <c r="T6" s="34">
        <f t="shared" si="1"/>
        <v>45677</v>
      </c>
      <c r="U6" s="34">
        <f t="shared" si="1"/>
        <v>45678</v>
      </c>
      <c r="V6" s="34">
        <f t="shared" si="1"/>
        <v>45679</v>
      </c>
      <c r="W6" s="34">
        <f t="shared" si="1"/>
        <v>45680</v>
      </c>
      <c r="X6" s="34">
        <f t="shared" si="1"/>
        <v>45681</v>
      </c>
      <c r="Y6" s="34">
        <f t="shared" si="1"/>
        <v>45682</v>
      </c>
    </row>
    <row r="7" spans="1:27" s="4" customFormat="1" ht="9" customHeight="1" x14ac:dyDescent="0.2">
      <c r="A7" s="52"/>
      <c r="B7" s="52"/>
      <c r="C7" s="52"/>
      <c r="D7" s="52"/>
      <c r="E7" s="52"/>
      <c r="F7" s="52"/>
      <c r="G7" s="52"/>
      <c r="H7" s="52"/>
      <c r="I7" s="23"/>
      <c r="J7" s="23"/>
      <c r="K7" s="34">
        <f t="shared" si="0"/>
        <v>45620</v>
      </c>
      <c r="L7" s="34">
        <f t="shared" si="0"/>
        <v>45621</v>
      </c>
      <c r="M7" s="34">
        <f t="shared" si="0"/>
        <v>45622</v>
      </c>
      <c r="N7" s="34">
        <f t="shared" si="0"/>
        <v>45623</v>
      </c>
      <c r="O7" s="34">
        <f t="shared" si="0"/>
        <v>45624</v>
      </c>
      <c r="P7" s="34">
        <f t="shared" si="0"/>
        <v>45625</v>
      </c>
      <c r="Q7" s="34">
        <f t="shared" si="0"/>
        <v>45626</v>
      </c>
      <c r="R7" s="3"/>
      <c r="S7" s="34">
        <f t="shared" si="1"/>
        <v>45683</v>
      </c>
      <c r="T7" s="34">
        <f t="shared" si="1"/>
        <v>45684</v>
      </c>
      <c r="U7" s="34">
        <f t="shared" si="1"/>
        <v>45685</v>
      </c>
      <c r="V7" s="34">
        <f t="shared" si="1"/>
        <v>45686</v>
      </c>
      <c r="W7" s="34">
        <f t="shared" si="1"/>
        <v>45687</v>
      </c>
      <c r="X7" s="34">
        <f t="shared" si="1"/>
        <v>45688</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45627</v>
      </c>
      <c r="B9" s="60"/>
      <c r="C9" s="60">
        <f>C10</f>
        <v>45628</v>
      </c>
      <c r="D9" s="60"/>
      <c r="E9" s="60">
        <f>E10</f>
        <v>45629</v>
      </c>
      <c r="F9" s="60"/>
      <c r="G9" s="60">
        <f>G10</f>
        <v>45630</v>
      </c>
      <c r="H9" s="60"/>
      <c r="I9" s="60">
        <f>I10</f>
        <v>45631</v>
      </c>
      <c r="J9" s="60"/>
      <c r="K9" s="60">
        <f>K10</f>
        <v>45632</v>
      </c>
      <c r="L9" s="60"/>
      <c r="M9" s="60"/>
      <c r="N9" s="60"/>
      <c r="O9" s="60"/>
      <c r="P9" s="60"/>
      <c r="Q9" s="60"/>
      <c r="R9" s="60"/>
      <c r="S9" s="60">
        <f>S10</f>
        <v>45633</v>
      </c>
      <c r="T9" s="60"/>
      <c r="U9" s="60"/>
      <c r="V9" s="60"/>
      <c r="W9" s="60"/>
      <c r="X9" s="60"/>
      <c r="Y9" s="60"/>
      <c r="Z9" s="62"/>
    </row>
    <row r="10" spans="1:27" s="1" customFormat="1" ht="18.75" x14ac:dyDescent="0.2">
      <c r="A10" s="26">
        <f>$A$1-(WEEKDAY($A$1,1)-(start_day-1))-IF((WEEKDAY($A$1,1)-(start_day-1))&lt;=0,7,0)+1</f>
        <v>45627</v>
      </c>
      <c r="B10" s="27"/>
      <c r="C10" s="24">
        <f>A10+1</f>
        <v>45628</v>
      </c>
      <c r="D10" s="25"/>
      <c r="E10" s="24">
        <f>C10+1</f>
        <v>45629</v>
      </c>
      <c r="F10" s="25"/>
      <c r="G10" s="24">
        <f>E10+1</f>
        <v>45630</v>
      </c>
      <c r="H10" s="25"/>
      <c r="I10" s="24">
        <f>G10+1</f>
        <v>45631</v>
      </c>
      <c r="J10" s="25"/>
      <c r="K10" s="75">
        <f>I10+1</f>
        <v>45632</v>
      </c>
      <c r="L10" s="76"/>
      <c r="M10" s="72"/>
      <c r="N10" s="72"/>
      <c r="O10" s="72"/>
      <c r="P10" s="72"/>
      <c r="Q10" s="72"/>
      <c r="R10" s="73"/>
      <c r="S10" s="68">
        <f>K10+1</f>
        <v>45633</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45634</v>
      </c>
      <c r="B16" s="27"/>
      <c r="C16" s="24">
        <f>A16+1</f>
        <v>45635</v>
      </c>
      <c r="D16" s="25"/>
      <c r="E16" s="24">
        <f>C16+1</f>
        <v>45636</v>
      </c>
      <c r="F16" s="25"/>
      <c r="G16" s="24">
        <f>E16+1</f>
        <v>45637</v>
      </c>
      <c r="H16" s="25"/>
      <c r="I16" s="24">
        <f>G16+1</f>
        <v>45638</v>
      </c>
      <c r="J16" s="25"/>
      <c r="K16" s="75">
        <f>I16+1</f>
        <v>45639</v>
      </c>
      <c r="L16" s="76"/>
      <c r="M16" s="72"/>
      <c r="N16" s="72"/>
      <c r="O16" s="72"/>
      <c r="P16" s="72"/>
      <c r="Q16" s="72"/>
      <c r="R16" s="73"/>
      <c r="S16" s="68">
        <f>K16+1</f>
        <v>45640</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45641</v>
      </c>
      <c r="B22" s="27"/>
      <c r="C22" s="24">
        <f>A22+1</f>
        <v>45642</v>
      </c>
      <c r="D22" s="25"/>
      <c r="E22" s="24">
        <f>C22+1</f>
        <v>45643</v>
      </c>
      <c r="F22" s="25"/>
      <c r="G22" s="24">
        <f>E22+1</f>
        <v>45644</v>
      </c>
      <c r="H22" s="25"/>
      <c r="I22" s="24">
        <f>G22+1</f>
        <v>45645</v>
      </c>
      <c r="J22" s="25"/>
      <c r="K22" s="75">
        <f>I22+1</f>
        <v>45646</v>
      </c>
      <c r="L22" s="76"/>
      <c r="M22" s="72"/>
      <c r="N22" s="72"/>
      <c r="O22" s="72"/>
      <c r="P22" s="72"/>
      <c r="Q22" s="72"/>
      <c r="R22" s="73"/>
      <c r="S22" s="68">
        <f>K22+1</f>
        <v>45647</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45648</v>
      </c>
      <c r="B28" s="27"/>
      <c r="C28" s="24">
        <f>A28+1</f>
        <v>45649</v>
      </c>
      <c r="D28" s="25"/>
      <c r="E28" s="24">
        <f>C28+1</f>
        <v>45650</v>
      </c>
      <c r="F28" s="25"/>
      <c r="G28" s="24">
        <f>E28+1</f>
        <v>45651</v>
      </c>
      <c r="H28" s="25"/>
      <c r="I28" s="24">
        <f>G28+1</f>
        <v>45652</v>
      </c>
      <c r="J28" s="25"/>
      <c r="K28" s="75">
        <f>I28+1</f>
        <v>45653</v>
      </c>
      <c r="L28" s="76"/>
      <c r="M28" s="72"/>
      <c r="N28" s="72"/>
      <c r="O28" s="72"/>
      <c r="P28" s="72"/>
      <c r="Q28" s="72"/>
      <c r="R28" s="73"/>
      <c r="S28" s="68">
        <f>K28+1</f>
        <v>45654</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45655</v>
      </c>
      <c r="B34" s="27"/>
      <c r="C34" s="24">
        <f>A34+1</f>
        <v>45656</v>
      </c>
      <c r="D34" s="25"/>
      <c r="E34" s="24">
        <f>C34+1</f>
        <v>45657</v>
      </c>
      <c r="F34" s="25"/>
      <c r="G34" s="24">
        <f>E34+1</f>
        <v>45658</v>
      </c>
      <c r="H34" s="25"/>
      <c r="I34" s="24">
        <f>G34+1</f>
        <v>45659</v>
      </c>
      <c r="J34" s="25"/>
      <c r="K34" s="75">
        <f>I34+1</f>
        <v>45660</v>
      </c>
      <c r="L34" s="76"/>
      <c r="M34" s="72"/>
      <c r="N34" s="72"/>
      <c r="O34" s="72"/>
      <c r="P34" s="72"/>
      <c r="Q34" s="72"/>
      <c r="R34" s="73"/>
      <c r="S34" s="68">
        <f>K34+1</f>
        <v>45661</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45662</v>
      </c>
      <c r="B40" s="27"/>
      <c r="C40" s="24">
        <f>A40+1</f>
        <v>45663</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C00-000000000000}"/>
    <hyperlink ref="K44:Z44" r:id="rId2" display="Calendar Templates by Vertex42" xr:uid="{00000000-0004-0000-0C00-000001000000}"/>
    <hyperlink ref="K45:Z45" r:id="rId3" display="https://www.vertex42.com/calendars/" xr:uid="{00000000-0004-0000-0C00-000002000000}"/>
  </hyperlinks>
  <printOptions horizontalCentered="1"/>
  <pageMargins left="0.5" right="0.5" top="0.25" bottom="0.25" header="0.25" footer="0.25"/>
  <pageSetup scale="9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DATE(Setup!D5,Setup!D7,1)</f>
        <v>45292</v>
      </c>
      <c r="B1" s="52"/>
      <c r="C1" s="52"/>
      <c r="D1" s="52"/>
      <c r="E1" s="52"/>
      <c r="F1" s="52"/>
      <c r="G1" s="52"/>
      <c r="H1" s="52"/>
      <c r="I1" s="23"/>
      <c r="J1" s="23"/>
      <c r="K1" s="61">
        <f>DATE(YEAR(A1),MONTH(A1)-1,1)</f>
        <v>45261</v>
      </c>
      <c r="L1" s="61"/>
      <c r="M1" s="61"/>
      <c r="N1" s="61"/>
      <c r="O1" s="61"/>
      <c r="P1" s="61"/>
      <c r="Q1" s="61"/>
      <c r="S1" s="61">
        <f>DATE(YEAR(A1),MONTH(A1)+1,1)</f>
        <v>45323</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45261</v>
      </c>
      <c r="Q3" s="34">
        <f t="shared" si="0"/>
        <v>45262</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45323</v>
      </c>
      <c r="X3" s="34">
        <f t="shared" si="1"/>
        <v>45324</v>
      </c>
      <c r="Y3" s="34">
        <f t="shared" si="1"/>
        <v>45325</v>
      </c>
    </row>
    <row r="4" spans="1:27" s="4" customFormat="1" ht="9" customHeight="1" x14ac:dyDescent="0.2">
      <c r="A4" s="52"/>
      <c r="B4" s="52"/>
      <c r="C4" s="52"/>
      <c r="D4" s="52"/>
      <c r="E4" s="52"/>
      <c r="F4" s="52"/>
      <c r="G4" s="52"/>
      <c r="H4" s="52"/>
      <c r="I4" s="23"/>
      <c r="J4" s="23"/>
      <c r="K4" s="34">
        <f t="shared" si="0"/>
        <v>45263</v>
      </c>
      <c r="L4" s="34">
        <f t="shared" si="0"/>
        <v>45264</v>
      </c>
      <c r="M4" s="34">
        <f t="shared" si="0"/>
        <v>45265</v>
      </c>
      <c r="N4" s="34">
        <f t="shared" si="0"/>
        <v>45266</v>
      </c>
      <c r="O4" s="34">
        <f t="shared" si="0"/>
        <v>45267</v>
      </c>
      <c r="P4" s="34">
        <f t="shared" si="0"/>
        <v>45268</v>
      </c>
      <c r="Q4" s="34">
        <f t="shared" si="0"/>
        <v>45269</v>
      </c>
      <c r="R4" s="3"/>
      <c r="S4" s="34">
        <f t="shared" si="1"/>
        <v>45326</v>
      </c>
      <c r="T4" s="34">
        <f t="shared" si="1"/>
        <v>45327</v>
      </c>
      <c r="U4" s="34">
        <f t="shared" si="1"/>
        <v>45328</v>
      </c>
      <c r="V4" s="34">
        <f t="shared" si="1"/>
        <v>45329</v>
      </c>
      <c r="W4" s="34">
        <f t="shared" si="1"/>
        <v>45330</v>
      </c>
      <c r="X4" s="34">
        <f t="shared" si="1"/>
        <v>45331</v>
      </c>
      <c r="Y4" s="34">
        <f t="shared" si="1"/>
        <v>45332</v>
      </c>
    </row>
    <row r="5" spans="1:27" s="4" customFormat="1" ht="9" customHeight="1" x14ac:dyDescent="0.2">
      <c r="A5" s="52"/>
      <c r="B5" s="52"/>
      <c r="C5" s="52"/>
      <c r="D5" s="52"/>
      <c r="E5" s="52"/>
      <c r="F5" s="52"/>
      <c r="G5" s="52"/>
      <c r="H5" s="52"/>
      <c r="I5" s="23"/>
      <c r="J5" s="23"/>
      <c r="K5" s="34">
        <f t="shared" si="0"/>
        <v>45270</v>
      </c>
      <c r="L5" s="34">
        <f t="shared" si="0"/>
        <v>45271</v>
      </c>
      <c r="M5" s="34">
        <f t="shared" si="0"/>
        <v>45272</v>
      </c>
      <c r="N5" s="34">
        <f t="shared" si="0"/>
        <v>45273</v>
      </c>
      <c r="O5" s="34">
        <f t="shared" si="0"/>
        <v>45274</v>
      </c>
      <c r="P5" s="34">
        <f t="shared" si="0"/>
        <v>45275</v>
      </c>
      <c r="Q5" s="34">
        <f t="shared" si="0"/>
        <v>45276</v>
      </c>
      <c r="R5" s="3"/>
      <c r="S5" s="34">
        <f t="shared" si="1"/>
        <v>45333</v>
      </c>
      <c r="T5" s="34">
        <f t="shared" si="1"/>
        <v>45334</v>
      </c>
      <c r="U5" s="34">
        <f t="shared" si="1"/>
        <v>45335</v>
      </c>
      <c r="V5" s="34">
        <f t="shared" si="1"/>
        <v>45336</v>
      </c>
      <c r="W5" s="34">
        <f t="shared" si="1"/>
        <v>45337</v>
      </c>
      <c r="X5" s="34">
        <f t="shared" si="1"/>
        <v>45338</v>
      </c>
      <c r="Y5" s="34">
        <f t="shared" si="1"/>
        <v>45339</v>
      </c>
    </row>
    <row r="6" spans="1:27" s="4" customFormat="1" ht="9" customHeight="1" x14ac:dyDescent="0.2">
      <c r="A6" s="52"/>
      <c r="B6" s="52"/>
      <c r="C6" s="52"/>
      <c r="D6" s="52"/>
      <c r="E6" s="52"/>
      <c r="F6" s="52"/>
      <c r="G6" s="52"/>
      <c r="H6" s="52"/>
      <c r="I6" s="23"/>
      <c r="J6" s="23"/>
      <c r="K6" s="34">
        <f t="shared" si="0"/>
        <v>45277</v>
      </c>
      <c r="L6" s="34">
        <f t="shared" si="0"/>
        <v>45278</v>
      </c>
      <c r="M6" s="34">
        <f t="shared" si="0"/>
        <v>45279</v>
      </c>
      <c r="N6" s="34">
        <f t="shared" si="0"/>
        <v>45280</v>
      </c>
      <c r="O6" s="34">
        <f t="shared" si="0"/>
        <v>45281</v>
      </c>
      <c r="P6" s="34">
        <f t="shared" si="0"/>
        <v>45282</v>
      </c>
      <c r="Q6" s="34">
        <f t="shared" si="0"/>
        <v>45283</v>
      </c>
      <c r="R6" s="3"/>
      <c r="S6" s="34">
        <f t="shared" si="1"/>
        <v>45340</v>
      </c>
      <c r="T6" s="34">
        <f t="shared" si="1"/>
        <v>45341</v>
      </c>
      <c r="U6" s="34">
        <f t="shared" si="1"/>
        <v>45342</v>
      </c>
      <c r="V6" s="34">
        <f t="shared" si="1"/>
        <v>45343</v>
      </c>
      <c r="W6" s="34">
        <f t="shared" si="1"/>
        <v>45344</v>
      </c>
      <c r="X6" s="34">
        <f t="shared" si="1"/>
        <v>45345</v>
      </c>
      <c r="Y6" s="34">
        <f t="shared" si="1"/>
        <v>45346</v>
      </c>
    </row>
    <row r="7" spans="1:27" s="4" customFormat="1" ht="9" customHeight="1" x14ac:dyDescent="0.2">
      <c r="A7" s="52"/>
      <c r="B7" s="52"/>
      <c r="C7" s="52"/>
      <c r="D7" s="52"/>
      <c r="E7" s="52"/>
      <c r="F7" s="52"/>
      <c r="G7" s="52"/>
      <c r="H7" s="52"/>
      <c r="I7" s="23"/>
      <c r="J7" s="23"/>
      <c r="K7" s="34">
        <f t="shared" si="0"/>
        <v>45284</v>
      </c>
      <c r="L7" s="34">
        <f t="shared" si="0"/>
        <v>45285</v>
      </c>
      <c r="M7" s="34">
        <f t="shared" si="0"/>
        <v>45286</v>
      </c>
      <c r="N7" s="34">
        <f t="shared" si="0"/>
        <v>45287</v>
      </c>
      <c r="O7" s="34">
        <f t="shared" si="0"/>
        <v>45288</v>
      </c>
      <c r="P7" s="34">
        <f t="shared" si="0"/>
        <v>45289</v>
      </c>
      <c r="Q7" s="34">
        <f t="shared" si="0"/>
        <v>45290</v>
      </c>
      <c r="R7" s="3"/>
      <c r="S7" s="34">
        <f t="shared" si="1"/>
        <v>45347</v>
      </c>
      <c r="T7" s="34">
        <f t="shared" si="1"/>
        <v>45348</v>
      </c>
      <c r="U7" s="34">
        <f t="shared" si="1"/>
        <v>45349</v>
      </c>
      <c r="V7" s="34">
        <f t="shared" si="1"/>
        <v>45350</v>
      </c>
      <c r="W7" s="34">
        <f t="shared" si="1"/>
        <v>45351</v>
      </c>
      <c r="X7" s="34" t="str">
        <f t="shared" si="1"/>
        <v/>
      </c>
      <c r="Y7" s="34" t="str">
        <f t="shared" si="1"/>
        <v/>
      </c>
    </row>
    <row r="8" spans="1:27" s="5" customFormat="1" ht="9" customHeight="1" x14ac:dyDescent="0.2">
      <c r="A8" s="42"/>
      <c r="B8" s="42"/>
      <c r="C8" s="42"/>
      <c r="D8" s="42"/>
      <c r="E8" s="42"/>
      <c r="F8" s="42"/>
      <c r="G8" s="42"/>
      <c r="H8" s="42"/>
      <c r="I8" s="41"/>
      <c r="J8" s="41"/>
      <c r="K8" s="34">
        <f t="shared" si="0"/>
        <v>45291</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45291</v>
      </c>
      <c r="B9" s="60"/>
      <c r="C9" s="60">
        <f>C10</f>
        <v>45292</v>
      </c>
      <c r="D9" s="60"/>
      <c r="E9" s="60">
        <f>E10</f>
        <v>45293</v>
      </c>
      <c r="F9" s="60"/>
      <c r="G9" s="60">
        <f>G10</f>
        <v>45294</v>
      </c>
      <c r="H9" s="60"/>
      <c r="I9" s="60">
        <f>I10</f>
        <v>45295</v>
      </c>
      <c r="J9" s="60"/>
      <c r="K9" s="60">
        <f>K10</f>
        <v>45296</v>
      </c>
      <c r="L9" s="60"/>
      <c r="M9" s="60"/>
      <c r="N9" s="60"/>
      <c r="O9" s="60"/>
      <c r="P9" s="60"/>
      <c r="Q9" s="60"/>
      <c r="R9" s="60"/>
      <c r="S9" s="60">
        <f>S10</f>
        <v>45297</v>
      </c>
      <c r="T9" s="60"/>
      <c r="U9" s="60"/>
      <c r="V9" s="60"/>
      <c r="W9" s="60"/>
      <c r="X9" s="60"/>
      <c r="Y9" s="60"/>
      <c r="Z9" s="62"/>
    </row>
    <row r="10" spans="1:27" s="1" customFormat="1" ht="18.75" x14ac:dyDescent="0.2">
      <c r="A10" s="26">
        <f>$A$1-(WEEKDAY($A$1,1)-(start_day-1))-IF((WEEKDAY($A$1,1)-(start_day-1))&lt;=0,7,0)+1</f>
        <v>45291</v>
      </c>
      <c r="B10" s="27"/>
      <c r="C10" s="24">
        <f>A10+1</f>
        <v>45292</v>
      </c>
      <c r="D10" s="25"/>
      <c r="E10" s="24">
        <f>C10+1</f>
        <v>45293</v>
      </c>
      <c r="F10" s="25"/>
      <c r="G10" s="24">
        <f>E10+1</f>
        <v>45294</v>
      </c>
      <c r="H10" s="25"/>
      <c r="I10" s="24">
        <f>G10+1</f>
        <v>45295</v>
      </c>
      <c r="J10" s="25"/>
      <c r="K10" s="75">
        <f>I10+1</f>
        <v>45296</v>
      </c>
      <c r="L10" s="76"/>
      <c r="M10" s="72"/>
      <c r="N10" s="72"/>
      <c r="O10" s="72"/>
      <c r="P10" s="72"/>
      <c r="Q10" s="72"/>
      <c r="R10" s="73"/>
      <c r="S10" s="68">
        <f>K10+1</f>
        <v>45297</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45298</v>
      </c>
      <c r="B16" s="27"/>
      <c r="C16" s="24">
        <f>A16+1</f>
        <v>45299</v>
      </c>
      <c r="D16" s="25"/>
      <c r="E16" s="24">
        <f>C16+1</f>
        <v>45300</v>
      </c>
      <c r="F16" s="25"/>
      <c r="G16" s="24">
        <f>E16+1</f>
        <v>45301</v>
      </c>
      <c r="H16" s="25"/>
      <c r="I16" s="24">
        <f>G16+1</f>
        <v>45302</v>
      </c>
      <c r="J16" s="25"/>
      <c r="K16" s="75">
        <f>I16+1</f>
        <v>45303</v>
      </c>
      <c r="L16" s="76"/>
      <c r="M16" s="72"/>
      <c r="N16" s="72"/>
      <c r="O16" s="72"/>
      <c r="P16" s="72"/>
      <c r="Q16" s="72"/>
      <c r="R16" s="73"/>
      <c r="S16" s="68">
        <f>K16+1</f>
        <v>45304</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45305</v>
      </c>
      <c r="B22" s="27"/>
      <c r="C22" s="24">
        <f>A22+1</f>
        <v>45306</v>
      </c>
      <c r="D22" s="25"/>
      <c r="E22" s="24">
        <f>C22+1</f>
        <v>45307</v>
      </c>
      <c r="F22" s="25"/>
      <c r="G22" s="24">
        <f>E22+1</f>
        <v>45308</v>
      </c>
      <c r="H22" s="25"/>
      <c r="I22" s="24">
        <f>G22+1</f>
        <v>45309</v>
      </c>
      <c r="J22" s="25"/>
      <c r="K22" s="75">
        <f>I22+1</f>
        <v>45310</v>
      </c>
      <c r="L22" s="76"/>
      <c r="M22" s="72"/>
      <c r="N22" s="72"/>
      <c r="O22" s="72"/>
      <c r="P22" s="72"/>
      <c r="Q22" s="72"/>
      <c r="R22" s="73"/>
      <c r="S22" s="68">
        <f>K22+1</f>
        <v>45311</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45312</v>
      </c>
      <c r="B28" s="27"/>
      <c r="C28" s="24">
        <f>A28+1</f>
        <v>45313</v>
      </c>
      <c r="D28" s="25"/>
      <c r="E28" s="24">
        <f>C28+1</f>
        <v>45314</v>
      </c>
      <c r="F28" s="25"/>
      <c r="G28" s="24">
        <f>E28+1</f>
        <v>45315</v>
      </c>
      <c r="H28" s="25"/>
      <c r="I28" s="24">
        <f>G28+1</f>
        <v>45316</v>
      </c>
      <c r="J28" s="25"/>
      <c r="K28" s="75">
        <f>I28+1</f>
        <v>45317</v>
      </c>
      <c r="L28" s="76"/>
      <c r="M28" s="72"/>
      <c r="N28" s="72"/>
      <c r="O28" s="72"/>
      <c r="P28" s="72"/>
      <c r="Q28" s="72"/>
      <c r="R28" s="73"/>
      <c r="S28" s="68">
        <f>K28+1</f>
        <v>45318</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45319</v>
      </c>
      <c r="B34" s="27"/>
      <c r="C34" s="24">
        <f>A34+1</f>
        <v>45320</v>
      </c>
      <c r="D34" s="25"/>
      <c r="E34" s="24">
        <f>C34+1</f>
        <v>45321</v>
      </c>
      <c r="F34" s="25"/>
      <c r="G34" s="24">
        <f>E34+1</f>
        <v>45322</v>
      </c>
      <c r="H34" s="25"/>
      <c r="I34" s="24">
        <f>G34+1</f>
        <v>45323</v>
      </c>
      <c r="J34" s="25"/>
      <c r="K34" s="75">
        <f>I34+1</f>
        <v>45324</v>
      </c>
      <c r="L34" s="76"/>
      <c r="M34" s="72"/>
      <c r="N34" s="72"/>
      <c r="O34" s="72"/>
      <c r="P34" s="72"/>
      <c r="Q34" s="72"/>
      <c r="R34" s="73"/>
      <c r="S34" s="68">
        <f>K34+1</f>
        <v>45325</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45326</v>
      </c>
      <c r="B40" s="27"/>
      <c r="C40" s="24">
        <f>A40+1</f>
        <v>45327</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I11:J11"/>
    <mergeCell ref="S14:Z14"/>
    <mergeCell ref="S28:T28"/>
    <mergeCell ref="U28:Z28"/>
    <mergeCell ref="I35:J35"/>
    <mergeCell ref="I36:J36"/>
    <mergeCell ref="I37:J37"/>
    <mergeCell ref="I38:J38"/>
    <mergeCell ref="I39:J39"/>
    <mergeCell ref="I15:J15"/>
    <mergeCell ref="I17:J17"/>
    <mergeCell ref="I18:J18"/>
    <mergeCell ref="I19:J19"/>
    <mergeCell ref="I20:J20"/>
    <mergeCell ref="I21:J21"/>
    <mergeCell ref="I23:J23"/>
    <mergeCell ref="I24:J24"/>
    <mergeCell ref="I25:J25"/>
    <mergeCell ref="S15:Z15"/>
    <mergeCell ref="S18:Z18"/>
    <mergeCell ref="S20:Z20"/>
    <mergeCell ref="K10:L10"/>
    <mergeCell ref="M10:R10"/>
    <mergeCell ref="K16:L16"/>
    <mergeCell ref="M16:R16"/>
    <mergeCell ref="K22:L22"/>
    <mergeCell ref="S12:Z12"/>
    <mergeCell ref="S29:Z29"/>
    <mergeCell ref="S26:Z26"/>
    <mergeCell ref="S24:Z24"/>
    <mergeCell ref="S21:Z21"/>
    <mergeCell ref="S19:Z19"/>
    <mergeCell ref="S17:Z17"/>
    <mergeCell ref="S10:T10"/>
    <mergeCell ref="U10:Z10"/>
    <mergeCell ref="S16:T16"/>
    <mergeCell ref="U16:Z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M28:R28"/>
    <mergeCell ref="K34:L34"/>
    <mergeCell ref="M34:R34"/>
    <mergeCell ref="S33:Z33"/>
    <mergeCell ref="S31:Z31"/>
    <mergeCell ref="A32:B32"/>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K35:R35"/>
    <mergeCell ref="S35:Z35"/>
    <mergeCell ref="C37:D37"/>
    <mergeCell ref="E37:F37"/>
    <mergeCell ref="G37:H37"/>
    <mergeCell ref="K37:R37"/>
    <mergeCell ref="S37:Z37"/>
    <mergeCell ref="A36:B36"/>
    <mergeCell ref="C36:D36"/>
    <mergeCell ref="E36:F36"/>
    <mergeCell ref="G36:H36"/>
    <mergeCell ref="K36:R36"/>
    <mergeCell ref="E39:F39"/>
    <mergeCell ref="G39:H39"/>
    <mergeCell ref="K39:R39"/>
    <mergeCell ref="S39:Z39"/>
    <mergeCell ref="A38:B38"/>
    <mergeCell ref="C38:D38"/>
    <mergeCell ref="C33:D33"/>
    <mergeCell ref="E33:F33"/>
    <mergeCell ref="G33:H33"/>
    <mergeCell ref="K33:R33"/>
    <mergeCell ref="K32:R32"/>
    <mergeCell ref="S32:Z32"/>
    <mergeCell ref="A31:B31"/>
    <mergeCell ref="C31:D31"/>
    <mergeCell ref="E31:F31"/>
    <mergeCell ref="G31:H31"/>
    <mergeCell ref="K31:R31"/>
    <mergeCell ref="I31:J31"/>
    <mergeCell ref="I32:J32"/>
    <mergeCell ref="I33:J33"/>
    <mergeCell ref="A30:B30"/>
    <mergeCell ref="C30:D30"/>
    <mergeCell ref="E30:F30"/>
    <mergeCell ref="G30:H30"/>
    <mergeCell ref="K30:R30"/>
    <mergeCell ref="S30:Z30"/>
    <mergeCell ref="A29:B29"/>
    <mergeCell ref="C29:D29"/>
    <mergeCell ref="E29:F29"/>
    <mergeCell ref="G29:H29"/>
    <mergeCell ref="K29:R29"/>
    <mergeCell ref="I29:J29"/>
    <mergeCell ref="I30:J30"/>
    <mergeCell ref="A27:B27"/>
    <mergeCell ref="C27:D27"/>
    <mergeCell ref="E27:F27"/>
    <mergeCell ref="G27:H27"/>
    <mergeCell ref="K27:R27"/>
    <mergeCell ref="S27:Z27"/>
    <mergeCell ref="A26:B26"/>
    <mergeCell ref="C26:D26"/>
    <mergeCell ref="E26:F26"/>
    <mergeCell ref="G26:H26"/>
    <mergeCell ref="K26:R26"/>
    <mergeCell ref="I26:J26"/>
    <mergeCell ref="I27:J27"/>
    <mergeCell ref="A25:B25"/>
    <mergeCell ref="C25:D25"/>
    <mergeCell ref="E25:F25"/>
    <mergeCell ref="G25:H25"/>
    <mergeCell ref="K25:R25"/>
    <mergeCell ref="S25:Z25"/>
    <mergeCell ref="A24:B24"/>
    <mergeCell ref="C24:D24"/>
    <mergeCell ref="E24:F24"/>
    <mergeCell ref="G24:H24"/>
    <mergeCell ref="K24:R24"/>
    <mergeCell ref="A23:B23"/>
    <mergeCell ref="C23:D23"/>
    <mergeCell ref="E23:F23"/>
    <mergeCell ref="G23:H23"/>
    <mergeCell ref="K23:R23"/>
    <mergeCell ref="S23:Z23"/>
    <mergeCell ref="A21:B21"/>
    <mergeCell ref="C21:D21"/>
    <mergeCell ref="E21:F21"/>
    <mergeCell ref="G21:H21"/>
    <mergeCell ref="K21:R21"/>
    <mergeCell ref="S22:T22"/>
    <mergeCell ref="U22:Z22"/>
    <mergeCell ref="M22:R22"/>
    <mergeCell ref="A20:B20"/>
    <mergeCell ref="C20:D20"/>
    <mergeCell ref="E20:F20"/>
    <mergeCell ref="G20:H20"/>
    <mergeCell ref="K20:R20"/>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E17:F17"/>
    <mergeCell ref="G17:H17"/>
    <mergeCell ref="K17:R17"/>
    <mergeCell ref="I12:J12"/>
    <mergeCell ref="I13:J13"/>
    <mergeCell ref="I14:J14"/>
    <mergeCell ref="K45:Z45"/>
    <mergeCell ref="K44:Z44"/>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A13:B13"/>
    <mergeCell ref="C13:D13"/>
    <mergeCell ref="E13:F13"/>
    <mergeCell ref="G13:H13"/>
    <mergeCell ref="K13:R13"/>
    <mergeCell ref="S13:Z13"/>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DATE(Setup!D5,Setup!D7+1,1)</f>
        <v>45323</v>
      </c>
      <c r="B1" s="52"/>
      <c r="C1" s="52"/>
      <c r="D1" s="52"/>
      <c r="E1" s="52"/>
      <c r="F1" s="52"/>
      <c r="G1" s="52"/>
      <c r="H1" s="52"/>
      <c r="I1" s="23"/>
      <c r="J1" s="23"/>
      <c r="K1" s="61">
        <f>DATE(YEAR(A1),MONTH(A1)-1,1)</f>
        <v>45292</v>
      </c>
      <c r="L1" s="61"/>
      <c r="M1" s="61"/>
      <c r="N1" s="61"/>
      <c r="O1" s="61"/>
      <c r="P1" s="61"/>
      <c r="Q1" s="61"/>
      <c r="S1" s="61">
        <f>DATE(YEAR(A1),MONTH(A1)+1,1)</f>
        <v>45352</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f t="shared" si="0"/>
        <v>45292</v>
      </c>
      <c r="M3" s="34">
        <f t="shared" si="0"/>
        <v>45293</v>
      </c>
      <c r="N3" s="34">
        <f t="shared" si="0"/>
        <v>45294</v>
      </c>
      <c r="O3" s="34">
        <f t="shared" si="0"/>
        <v>45295</v>
      </c>
      <c r="P3" s="34">
        <f t="shared" si="0"/>
        <v>45296</v>
      </c>
      <c r="Q3" s="34">
        <f t="shared" si="0"/>
        <v>45297</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f t="shared" si="1"/>
        <v>45352</v>
      </c>
      <c r="Y3" s="34">
        <f t="shared" si="1"/>
        <v>45353</v>
      </c>
    </row>
    <row r="4" spans="1:27" s="4" customFormat="1" ht="9" customHeight="1" x14ac:dyDescent="0.2">
      <c r="A4" s="52"/>
      <c r="B4" s="52"/>
      <c r="C4" s="52"/>
      <c r="D4" s="52"/>
      <c r="E4" s="52"/>
      <c r="F4" s="52"/>
      <c r="G4" s="52"/>
      <c r="H4" s="52"/>
      <c r="I4" s="23"/>
      <c r="J4" s="23"/>
      <c r="K4" s="34">
        <f t="shared" si="0"/>
        <v>45298</v>
      </c>
      <c r="L4" s="34">
        <f t="shared" si="0"/>
        <v>45299</v>
      </c>
      <c r="M4" s="34">
        <f t="shared" si="0"/>
        <v>45300</v>
      </c>
      <c r="N4" s="34">
        <f t="shared" si="0"/>
        <v>45301</v>
      </c>
      <c r="O4" s="34">
        <f t="shared" si="0"/>
        <v>45302</v>
      </c>
      <c r="P4" s="34">
        <f t="shared" si="0"/>
        <v>45303</v>
      </c>
      <c r="Q4" s="34">
        <f t="shared" si="0"/>
        <v>45304</v>
      </c>
      <c r="R4" s="3"/>
      <c r="S4" s="34">
        <f t="shared" si="1"/>
        <v>45354</v>
      </c>
      <c r="T4" s="34">
        <f t="shared" si="1"/>
        <v>45355</v>
      </c>
      <c r="U4" s="34">
        <f t="shared" si="1"/>
        <v>45356</v>
      </c>
      <c r="V4" s="34">
        <f t="shared" si="1"/>
        <v>45357</v>
      </c>
      <c r="W4" s="34">
        <f t="shared" si="1"/>
        <v>45358</v>
      </c>
      <c r="X4" s="34">
        <f t="shared" si="1"/>
        <v>45359</v>
      </c>
      <c r="Y4" s="34">
        <f t="shared" si="1"/>
        <v>45360</v>
      </c>
    </row>
    <row r="5" spans="1:27" s="4" customFormat="1" ht="9" customHeight="1" x14ac:dyDescent="0.2">
      <c r="A5" s="52"/>
      <c r="B5" s="52"/>
      <c r="C5" s="52"/>
      <c r="D5" s="52"/>
      <c r="E5" s="52"/>
      <c r="F5" s="52"/>
      <c r="G5" s="52"/>
      <c r="H5" s="52"/>
      <c r="I5" s="23"/>
      <c r="J5" s="23"/>
      <c r="K5" s="34">
        <f t="shared" si="0"/>
        <v>45305</v>
      </c>
      <c r="L5" s="34">
        <f t="shared" si="0"/>
        <v>45306</v>
      </c>
      <c r="M5" s="34">
        <f t="shared" si="0"/>
        <v>45307</v>
      </c>
      <c r="N5" s="34">
        <f t="shared" si="0"/>
        <v>45308</v>
      </c>
      <c r="O5" s="34">
        <f t="shared" si="0"/>
        <v>45309</v>
      </c>
      <c r="P5" s="34">
        <f t="shared" si="0"/>
        <v>45310</v>
      </c>
      <c r="Q5" s="34">
        <f t="shared" si="0"/>
        <v>45311</v>
      </c>
      <c r="R5" s="3"/>
      <c r="S5" s="34">
        <f t="shared" si="1"/>
        <v>45361</v>
      </c>
      <c r="T5" s="34">
        <f t="shared" si="1"/>
        <v>45362</v>
      </c>
      <c r="U5" s="34">
        <f t="shared" si="1"/>
        <v>45363</v>
      </c>
      <c r="V5" s="34">
        <f t="shared" si="1"/>
        <v>45364</v>
      </c>
      <c r="W5" s="34">
        <f t="shared" si="1"/>
        <v>45365</v>
      </c>
      <c r="X5" s="34">
        <f t="shared" si="1"/>
        <v>45366</v>
      </c>
      <c r="Y5" s="34">
        <f t="shared" si="1"/>
        <v>45367</v>
      </c>
    </row>
    <row r="6" spans="1:27" s="4" customFormat="1" ht="9" customHeight="1" x14ac:dyDescent="0.2">
      <c r="A6" s="52"/>
      <c r="B6" s="52"/>
      <c r="C6" s="52"/>
      <c r="D6" s="52"/>
      <c r="E6" s="52"/>
      <c r="F6" s="52"/>
      <c r="G6" s="52"/>
      <c r="H6" s="52"/>
      <c r="I6" s="23"/>
      <c r="J6" s="23"/>
      <c r="K6" s="34">
        <f t="shared" si="0"/>
        <v>45312</v>
      </c>
      <c r="L6" s="34">
        <f t="shared" si="0"/>
        <v>45313</v>
      </c>
      <c r="M6" s="34">
        <f t="shared" si="0"/>
        <v>45314</v>
      </c>
      <c r="N6" s="34">
        <f t="shared" si="0"/>
        <v>45315</v>
      </c>
      <c r="O6" s="34">
        <f t="shared" si="0"/>
        <v>45316</v>
      </c>
      <c r="P6" s="34">
        <f t="shared" si="0"/>
        <v>45317</v>
      </c>
      <c r="Q6" s="34">
        <f t="shared" si="0"/>
        <v>45318</v>
      </c>
      <c r="R6" s="3"/>
      <c r="S6" s="34">
        <f t="shared" si="1"/>
        <v>45368</v>
      </c>
      <c r="T6" s="34">
        <f t="shared" si="1"/>
        <v>45369</v>
      </c>
      <c r="U6" s="34">
        <f t="shared" si="1"/>
        <v>45370</v>
      </c>
      <c r="V6" s="34">
        <f t="shared" si="1"/>
        <v>45371</v>
      </c>
      <c r="W6" s="34">
        <f t="shared" si="1"/>
        <v>45372</v>
      </c>
      <c r="X6" s="34">
        <f t="shared" si="1"/>
        <v>45373</v>
      </c>
      <c r="Y6" s="34">
        <f t="shared" si="1"/>
        <v>45374</v>
      </c>
    </row>
    <row r="7" spans="1:27" s="4" customFormat="1" ht="9" customHeight="1" x14ac:dyDescent="0.2">
      <c r="A7" s="52"/>
      <c r="B7" s="52"/>
      <c r="C7" s="52"/>
      <c r="D7" s="52"/>
      <c r="E7" s="52"/>
      <c r="F7" s="52"/>
      <c r="G7" s="52"/>
      <c r="H7" s="52"/>
      <c r="I7" s="23"/>
      <c r="J7" s="23"/>
      <c r="K7" s="34">
        <f t="shared" si="0"/>
        <v>45319</v>
      </c>
      <c r="L7" s="34">
        <f t="shared" si="0"/>
        <v>45320</v>
      </c>
      <c r="M7" s="34">
        <f t="shared" si="0"/>
        <v>45321</v>
      </c>
      <c r="N7" s="34">
        <f t="shared" si="0"/>
        <v>45322</v>
      </c>
      <c r="O7" s="34" t="str">
        <f t="shared" si="0"/>
        <v/>
      </c>
      <c r="P7" s="34" t="str">
        <f t="shared" si="0"/>
        <v/>
      </c>
      <c r="Q7" s="34" t="str">
        <f t="shared" si="0"/>
        <v/>
      </c>
      <c r="R7" s="3"/>
      <c r="S7" s="34">
        <f t="shared" si="1"/>
        <v>45375</v>
      </c>
      <c r="T7" s="34">
        <f t="shared" si="1"/>
        <v>45376</v>
      </c>
      <c r="U7" s="34">
        <f t="shared" si="1"/>
        <v>45377</v>
      </c>
      <c r="V7" s="34">
        <f t="shared" si="1"/>
        <v>45378</v>
      </c>
      <c r="W7" s="34">
        <f t="shared" si="1"/>
        <v>45379</v>
      </c>
      <c r="X7" s="34">
        <f t="shared" si="1"/>
        <v>45380</v>
      </c>
      <c r="Y7" s="34">
        <f t="shared" si="1"/>
        <v>45381</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45382</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45319</v>
      </c>
      <c r="B9" s="60"/>
      <c r="C9" s="60">
        <f>C10</f>
        <v>45320</v>
      </c>
      <c r="D9" s="60"/>
      <c r="E9" s="60">
        <f>E10</f>
        <v>45321</v>
      </c>
      <c r="F9" s="60"/>
      <c r="G9" s="60">
        <f>G10</f>
        <v>45322</v>
      </c>
      <c r="H9" s="60"/>
      <c r="I9" s="60">
        <f>I10</f>
        <v>45323</v>
      </c>
      <c r="J9" s="60"/>
      <c r="K9" s="60">
        <f>K10</f>
        <v>45324</v>
      </c>
      <c r="L9" s="60"/>
      <c r="M9" s="60"/>
      <c r="N9" s="60"/>
      <c r="O9" s="60"/>
      <c r="P9" s="60"/>
      <c r="Q9" s="60"/>
      <c r="R9" s="60"/>
      <c r="S9" s="60">
        <f>S10</f>
        <v>45325</v>
      </c>
      <c r="T9" s="60"/>
      <c r="U9" s="60"/>
      <c r="V9" s="60"/>
      <c r="W9" s="60"/>
      <c r="X9" s="60"/>
      <c r="Y9" s="60"/>
      <c r="Z9" s="62"/>
    </row>
    <row r="10" spans="1:27" s="1" customFormat="1" ht="18.75" x14ac:dyDescent="0.2">
      <c r="A10" s="26">
        <f>$A$1-(WEEKDAY($A$1,1)-(start_day-1))-IF((WEEKDAY($A$1,1)-(start_day-1))&lt;=0,7,0)+1</f>
        <v>45319</v>
      </c>
      <c r="B10" s="27"/>
      <c r="C10" s="24">
        <f>A10+1</f>
        <v>45320</v>
      </c>
      <c r="D10" s="25"/>
      <c r="E10" s="24">
        <f>C10+1</f>
        <v>45321</v>
      </c>
      <c r="F10" s="25"/>
      <c r="G10" s="24">
        <f>E10+1</f>
        <v>45322</v>
      </c>
      <c r="H10" s="25"/>
      <c r="I10" s="24">
        <f>G10+1</f>
        <v>45323</v>
      </c>
      <c r="J10" s="25"/>
      <c r="K10" s="75">
        <f>I10+1</f>
        <v>45324</v>
      </c>
      <c r="L10" s="76"/>
      <c r="M10" s="72"/>
      <c r="N10" s="72"/>
      <c r="O10" s="72"/>
      <c r="P10" s="72"/>
      <c r="Q10" s="72"/>
      <c r="R10" s="73"/>
      <c r="S10" s="68">
        <f>K10+1</f>
        <v>45325</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45326</v>
      </c>
      <c r="B16" s="27"/>
      <c r="C16" s="24">
        <f>A16+1</f>
        <v>45327</v>
      </c>
      <c r="D16" s="25"/>
      <c r="E16" s="24">
        <f>C16+1</f>
        <v>45328</v>
      </c>
      <c r="F16" s="25"/>
      <c r="G16" s="24">
        <f>E16+1</f>
        <v>45329</v>
      </c>
      <c r="H16" s="25"/>
      <c r="I16" s="24">
        <f>G16+1</f>
        <v>45330</v>
      </c>
      <c r="J16" s="25"/>
      <c r="K16" s="75">
        <f>I16+1</f>
        <v>45331</v>
      </c>
      <c r="L16" s="76"/>
      <c r="M16" s="72"/>
      <c r="N16" s="72"/>
      <c r="O16" s="72"/>
      <c r="P16" s="72"/>
      <c r="Q16" s="72"/>
      <c r="R16" s="73"/>
      <c r="S16" s="68">
        <f>K16+1</f>
        <v>45332</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45333</v>
      </c>
      <c r="B22" s="27"/>
      <c r="C22" s="24">
        <f>A22+1</f>
        <v>45334</v>
      </c>
      <c r="D22" s="25"/>
      <c r="E22" s="24">
        <f>C22+1</f>
        <v>45335</v>
      </c>
      <c r="F22" s="25"/>
      <c r="G22" s="24">
        <f>E22+1</f>
        <v>45336</v>
      </c>
      <c r="H22" s="25"/>
      <c r="I22" s="24">
        <f>G22+1</f>
        <v>45337</v>
      </c>
      <c r="J22" s="25"/>
      <c r="K22" s="75">
        <f>I22+1</f>
        <v>45338</v>
      </c>
      <c r="L22" s="76"/>
      <c r="M22" s="72"/>
      <c r="N22" s="72"/>
      <c r="O22" s="72"/>
      <c r="P22" s="72"/>
      <c r="Q22" s="72"/>
      <c r="R22" s="73"/>
      <c r="S22" s="68">
        <f>K22+1</f>
        <v>45339</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45340</v>
      </c>
      <c r="B28" s="27"/>
      <c r="C28" s="24">
        <f>A28+1</f>
        <v>45341</v>
      </c>
      <c r="D28" s="25"/>
      <c r="E28" s="24">
        <f>C28+1</f>
        <v>45342</v>
      </c>
      <c r="F28" s="25"/>
      <c r="G28" s="24">
        <f>E28+1</f>
        <v>45343</v>
      </c>
      <c r="H28" s="25"/>
      <c r="I28" s="24">
        <f>G28+1</f>
        <v>45344</v>
      </c>
      <c r="J28" s="25"/>
      <c r="K28" s="75">
        <f>I28+1</f>
        <v>45345</v>
      </c>
      <c r="L28" s="76"/>
      <c r="M28" s="72"/>
      <c r="N28" s="72"/>
      <c r="O28" s="72"/>
      <c r="P28" s="72"/>
      <c r="Q28" s="72"/>
      <c r="R28" s="73"/>
      <c r="S28" s="68">
        <f>K28+1</f>
        <v>45346</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45347</v>
      </c>
      <c r="B34" s="27"/>
      <c r="C34" s="24">
        <f>A34+1</f>
        <v>45348</v>
      </c>
      <c r="D34" s="25"/>
      <c r="E34" s="24">
        <f>C34+1</f>
        <v>45349</v>
      </c>
      <c r="F34" s="25"/>
      <c r="G34" s="24">
        <f>E34+1</f>
        <v>45350</v>
      </c>
      <c r="H34" s="25"/>
      <c r="I34" s="24">
        <f>G34+1</f>
        <v>45351</v>
      </c>
      <c r="J34" s="25"/>
      <c r="K34" s="75">
        <f>I34+1</f>
        <v>45352</v>
      </c>
      <c r="L34" s="76"/>
      <c r="M34" s="72"/>
      <c r="N34" s="72"/>
      <c r="O34" s="72"/>
      <c r="P34" s="72"/>
      <c r="Q34" s="72"/>
      <c r="R34" s="73"/>
      <c r="S34" s="68">
        <f>K34+1</f>
        <v>45353</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45354</v>
      </c>
      <c r="B40" s="27"/>
      <c r="C40" s="24">
        <f>A40+1</f>
        <v>45355</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9"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DATE(Setup!D5,Setup!D7+2,1)</f>
        <v>45352</v>
      </c>
      <c r="B1" s="52"/>
      <c r="C1" s="52"/>
      <c r="D1" s="52"/>
      <c r="E1" s="52"/>
      <c r="F1" s="52"/>
      <c r="G1" s="52"/>
      <c r="H1" s="52"/>
      <c r="I1" s="23"/>
      <c r="J1" s="23"/>
      <c r="K1" s="61">
        <f>DATE(YEAR(A1),MONTH(A1)-1,1)</f>
        <v>45323</v>
      </c>
      <c r="L1" s="61"/>
      <c r="M1" s="61"/>
      <c r="N1" s="61"/>
      <c r="O1" s="61"/>
      <c r="P1" s="61"/>
      <c r="Q1" s="61"/>
      <c r="S1" s="61">
        <f>DATE(YEAR(A1),MONTH(A1)+1,1)</f>
        <v>45383</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45323</v>
      </c>
      <c r="P3" s="34">
        <f t="shared" si="0"/>
        <v>45324</v>
      </c>
      <c r="Q3" s="34">
        <f t="shared" si="0"/>
        <v>45325</v>
      </c>
      <c r="R3" s="3"/>
      <c r="S3" s="34" t="str">
        <f t="shared" ref="S3:Y8" si="1">IF(MONTH($S$1)&lt;&gt;MONTH($S$1-(WEEKDAY($S$1,1)-(start_day-1))-IF((WEEKDAY($S$1,1)-(start_day-1))&lt;=0,7,0)+(ROW(S3)-ROW($S$3))*7+(COLUMN(S3)-COLUMN($S$3)+1)),"",$S$1-(WEEKDAY($S$1,1)-(start_day-1))-IF((WEEKDAY($S$1,1)-(start_day-1))&lt;=0,7,0)+(ROW(S3)-ROW($S$3))*7+(COLUMN(S3)-COLUMN($S$3)+1))</f>
        <v/>
      </c>
      <c r="T3" s="34">
        <f t="shared" si="1"/>
        <v>45383</v>
      </c>
      <c r="U3" s="34">
        <f t="shared" si="1"/>
        <v>45384</v>
      </c>
      <c r="V3" s="34">
        <f t="shared" si="1"/>
        <v>45385</v>
      </c>
      <c r="W3" s="34">
        <f t="shared" si="1"/>
        <v>45386</v>
      </c>
      <c r="X3" s="34">
        <f t="shared" si="1"/>
        <v>45387</v>
      </c>
      <c r="Y3" s="34">
        <f t="shared" si="1"/>
        <v>45388</v>
      </c>
    </row>
    <row r="4" spans="1:27" s="4" customFormat="1" ht="9" customHeight="1" x14ac:dyDescent="0.2">
      <c r="A4" s="52"/>
      <c r="B4" s="52"/>
      <c r="C4" s="52"/>
      <c r="D4" s="52"/>
      <c r="E4" s="52"/>
      <c r="F4" s="52"/>
      <c r="G4" s="52"/>
      <c r="H4" s="52"/>
      <c r="I4" s="23"/>
      <c r="J4" s="23"/>
      <c r="K4" s="34">
        <f t="shared" si="0"/>
        <v>45326</v>
      </c>
      <c r="L4" s="34">
        <f t="shared" si="0"/>
        <v>45327</v>
      </c>
      <c r="M4" s="34">
        <f t="shared" si="0"/>
        <v>45328</v>
      </c>
      <c r="N4" s="34">
        <f t="shared" si="0"/>
        <v>45329</v>
      </c>
      <c r="O4" s="34">
        <f t="shared" si="0"/>
        <v>45330</v>
      </c>
      <c r="P4" s="34">
        <f t="shared" si="0"/>
        <v>45331</v>
      </c>
      <c r="Q4" s="34">
        <f t="shared" si="0"/>
        <v>45332</v>
      </c>
      <c r="R4" s="3"/>
      <c r="S4" s="34">
        <f t="shared" si="1"/>
        <v>45389</v>
      </c>
      <c r="T4" s="34">
        <f t="shared" si="1"/>
        <v>45390</v>
      </c>
      <c r="U4" s="34">
        <f t="shared" si="1"/>
        <v>45391</v>
      </c>
      <c r="V4" s="34">
        <f t="shared" si="1"/>
        <v>45392</v>
      </c>
      <c r="W4" s="34">
        <f t="shared" si="1"/>
        <v>45393</v>
      </c>
      <c r="X4" s="34">
        <f t="shared" si="1"/>
        <v>45394</v>
      </c>
      <c r="Y4" s="34">
        <f t="shared" si="1"/>
        <v>45395</v>
      </c>
    </row>
    <row r="5" spans="1:27" s="4" customFormat="1" ht="9" customHeight="1" x14ac:dyDescent="0.2">
      <c r="A5" s="52"/>
      <c r="B5" s="52"/>
      <c r="C5" s="52"/>
      <c r="D5" s="52"/>
      <c r="E5" s="52"/>
      <c r="F5" s="52"/>
      <c r="G5" s="52"/>
      <c r="H5" s="52"/>
      <c r="I5" s="23"/>
      <c r="J5" s="23"/>
      <c r="K5" s="34">
        <f t="shared" si="0"/>
        <v>45333</v>
      </c>
      <c r="L5" s="34">
        <f t="shared" si="0"/>
        <v>45334</v>
      </c>
      <c r="M5" s="34">
        <f t="shared" si="0"/>
        <v>45335</v>
      </c>
      <c r="N5" s="34">
        <f t="shared" si="0"/>
        <v>45336</v>
      </c>
      <c r="O5" s="34">
        <f t="shared" si="0"/>
        <v>45337</v>
      </c>
      <c r="P5" s="34">
        <f t="shared" si="0"/>
        <v>45338</v>
      </c>
      <c r="Q5" s="34">
        <f t="shared" si="0"/>
        <v>45339</v>
      </c>
      <c r="R5" s="3"/>
      <c r="S5" s="34">
        <f t="shared" si="1"/>
        <v>45396</v>
      </c>
      <c r="T5" s="34">
        <f t="shared" si="1"/>
        <v>45397</v>
      </c>
      <c r="U5" s="34">
        <f t="shared" si="1"/>
        <v>45398</v>
      </c>
      <c r="V5" s="34">
        <f t="shared" si="1"/>
        <v>45399</v>
      </c>
      <c r="W5" s="34">
        <f t="shared" si="1"/>
        <v>45400</v>
      </c>
      <c r="X5" s="34">
        <f t="shared" si="1"/>
        <v>45401</v>
      </c>
      <c r="Y5" s="34">
        <f t="shared" si="1"/>
        <v>45402</v>
      </c>
    </row>
    <row r="6" spans="1:27" s="4" customFormat="1" ht="9" customHeight="1" x14ac:dyDescent="0.2">
      <c r="A6" s="52"/>
      <c r="B6" s="52"/>
      <c r="C6" s="52"/>
      <c r="D6" s="52"/>
      <c r="E6" s="52"/>
      <c r="F6" s="52"/>
      <c r="G6" s="52"/>
      <c r="H6" s="52"/>
      <c r="I6" s="23"/>
      <c r="J6" s="23"/>
      <c r="K6" s="34">
        <f t="shared" si="0"/>
        <v>45340</v>
      </c>
      <c r="L6" s="34">
        <f t="shared" si="0"/>
        <v>45341</v>
      </c>
      <c r="M6" s="34">
        <f t="shared" si="0"/>
        <v>45342</v>
      </c>
      <c r="N6" s="34">
        <f t="shared" si="0"/>
        <v>45343</v>
      </c>
      <c r="O6" s="34">
        <f t="shared" si="0"/>
        <v>45344</v>
      </c>
      <c r="P6" s="34">
        <f t="shared" si="0"/>
        <v>45345</v>
      </c>
      <c r="Q6" s="34">
        <f t="shared" si="0"/>
        <v>45346</v>
      </c>
      <c r="R6" s="3"/>
      <c r="S6" s="34">
        <f t="shared" si="1"/>
        <v>45403</v>
      </c>
      <c r="T6" s="34">
        <f t="shared" si="1"/>
        <v>45404</v>
      </c>
      <c r="U6" s="34">
        <f t="shared" si="1"/>
        <v>45405</v>
      </c>
      <c r="V6" s="34">
        <f t="shared" si="1"/>
        <v>45406</v>
      </c>
      <c r="W6" s="34">
        <f t="shared" si="1"/>
        <v>45407</v>
      </c>
      <c r="X6" s="34">
        <f t="shared" si="1"/>
        <v>45408</v>
      </c>
      <c r="Y6" s="34">
        <f t="shared" si="1"/>
        <v>45409</v>
      </c>
    </row>
    <row r="7" spans="1:27" s="4" customFormat="1" ht="9" customHeight="1" x14ac:dyDescent="0.2">
      <c r="A7" s="52"/>
      <c r="B7" s="52"/>
      <c r="C7" s="52"/>
      <c r="D7" s="52"/>
      <c r="E7" s="52"/>
      <c r="F7" s="52"/>
      <c r="G7" s="52"/>
      <c r="H7" s="52"/>
      <c r="I7" s="23"/>
      <c r="J7" s="23"/>
      <c r="K7" s="34">
        <f t="shared" si="0"/>
        <v>45347</v>
      </c>
      <c r="L7" s="34">
        <f t="shared" si="0"/>
        <v>45348</v>
      </c>
      <c r="M7" s="34">
        <f t="shared" si="0"/>
        <v>45349</v>
      </c>
      <c r="N7" s="34">
        <f t="shared" si="0"/>
        <v>45350</v>
      </c>
      <c r="O7" s="34">
        <f t="shared" si="0"/>
        <v>45351</v>
      </c>
      <c r="P7" s="34" t="str">
        <f t="shared" si="0"/>
        <v/>
      </c>
      <c r="Q7" s="34" t="str">
        <f t="shared" si="0"/>
        <v/>
      </c>
      <c r="R7" s="3"/>
      <c r="S7" s="34">
        <f t="shared" si="1"/>
        <v>45410</v>
      </c>
      <c r="T7" s="34">
        <f t="shared" si="1"/>
        <v>45411</v>
      </c>
      <c r="U7" s="34">
        <f t="shared" si="1"/>
        <v>45412</v>
      </c>
      <c r="V7" s="34" t="str">
        <f t="shared" si="1"/>
        <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45347</v>
      </c>
      <c r="B9" s="60"/>
      <c r="C9" s="60">
        <f>C10</f>
        <v>45348</v>
      </c>
      <c r="D9" s="60"/>
      <c r="E9" s="60">
        <f>E10</f>
        <v>45349</v>
      </c>
      <c r="F9" s="60"/>
      <c r="G9" s="60">
        <f>G10</f>
        <v>45350</v>
      </c>
      <c r="H9" s="60"/>
      <c r="I9" s="60">
        <f>I10</f>
        <v>45351</v>
      </c>
      <c r="J9" s="60"/>
      <c r="K9" s="60">
        <f>K10</f>
        <v>45352</v>
      </c>
      <c r="L9" s="60"/>
      <c r="M9" s="60"/>
      <c r="N9" s="60"/>
      <c r="O9" s="60"/>
      <c r="P9" s="60"/>
      <c r="Q9" s="60"/>
      <c r="R9" s="60"/>
      <c r="S9" s="60">
        <f>S10</f>
        <v>45353</v>
      </c>
      <c r="T9" s="60"/>
      <c r="U9" s="60"/>
      <c r="V9" s="60"/>
      <c r="W9" s="60"/>
      <c r="X9" s="60"/>
      <c r="Y9" s="60"/>
      <c r="Z9" s="62"/>
    </row>
    <row r="10" spans="1:27" s="1" customFormat="1" ht="18.75" x14ac:dyDescent="0.2">
      <c r="A10" s="26">
        <f>$A$1-(WEEKDAY($A$1,1)-(start_day-1))-IF((WEEKDAY($A$1,1)-(start_day-1))&lt;=0,7,0)+1</f>
        <v>45347</v>
      </c>
      <c r="B10" s="27"/>
      <c r="C10" s="24">
        <f>A10+1</f>
        <v>45348</v>
      </c>
      <c r="D10" s="25"/>
      <c r="E10" s="24">
        <f>C10+1</f>
        <v>45349</v>
      </c>
      <c r="F10" s="25"/>
      <c r="G10" s="24">
        <f>E10+1</f>
        <v>45350</v>
      </c>
      <c r="H10" s="25"/>
      <c r="I10" s="24">
        <f>G10+1</f>
        <v>45351</v>
      </c>
      <c r="J10" s="25"/>
      <c r="K10" s="75">
        <f>I10+1</f>
        <v>45352</v>
      </c>
      <c r="L10" s="76"/>
      <c r="M10" s="72"/>
      <c r="N10" s="72"/>
      <c r="O10" s="72"/>
      <c r="P10" s="72"/>
      <c r="Q10" s="72"/>
      <c r="R10" s="73"/>
      <c r="S10" s="68">
        <f>K10+1</f>
        <v>45353</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45354</v>
      </c>
      <c r="B16" s="27"/>
      <c r="C16" s="24">
        <f>A16+1</f>
        <v>45355</v>
      </c>
      <c r="D16" s="25"/>
      <c r="E16" s="24">
        <f>C16+1</f>
        <v>45356</v>
      </c>
      <c r="F16" s="25"/>
      <c r="G16" s="24">
        <f>E16+1</f>
        <v>45357</v>
      </c>
      <c r="H16" s="25"/>
      <c r="I16" s="24">
        <f>G16+1</f>
        <v>45358</v>
      </c>
      <c r="J16" s="25"/>
      <c r="K16" s="75">
        <f>I16+1</f>
        <v>45359</v>
      </c>
      <c r="L16" s="76"/>
      <c r="M16" s="72"/>
      <c r="N16" s="72"/>
      <c r="O16" s="72"/>
      <c r="P16" s="72"/>
      <c r="Q16" s="72"/>
      <c r="R16" s="73"/>
      <c r="S16" s="68">
        <f>K16+1</f>
        <v>45360</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45361</v>
      </c>
      <c r="B22" s="27"/>
      <c r="C22" s="24">
        <f>A22+1</f>
        <v>45362</v>
      </c>
      <c r="D22" s="25"/>
      <c r="E22" s="24">
        <f>C22+1</f>
        <v>45363</v>
      </c>
      <c r="F22" s="25"/>
      <c r="G22" s="24">
        <f>E22+1</f>
        <v>45364</v>
      </c>
      <c r="H22" s="25"/>
      <c r="I22" s="24">
        <f>G22+1</f>
        <v>45365</v>
      </c>
      <c r="J22" s="25"/>
      <c r="K22" s="75">
        <f>I22+1</f>
        <v>45366</v>
      </c>
      <c r="L22" s="76"/>
      <c r="M22" s="72"/>
      <c r="N22" s="72"/>
      <c r="O22" s="72"/>
      <c r="P22" s="72"/>
      <c r="Q22" s="72"/>
      <c r="R22" s="73"/>
      <c r="S22" s="68">
        <f>K22+1</f>
        <v>45367</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45368</v>
      </c>
      <c r="B28" s="27"/>
      <c r="C28" s="24">
        <f>A28+1</f>
        <v>45369</v>
      </c>
      <c r="D28" s="25"/>
      <c r="E28" s="24">
        <f>C28+1</f>
        <v>45370</v>
      </c>
      <c r="F28" s="25"/>
      <c r="G28" s="24">
        <f>E28+1</f>
        <v>45371</v>
      </c>
      <c r="H28" s="25"/>
      <c r="I28" s="24">
        <f>G28+1</f>
        <v>45372</v>
      </c>
      <c r="J28" s="25"/>
      <c r="K28" s="75">
        <f>I28+1</f>
        <v>45373</v>
      </c>
      <c r="L28" s="76"/>
      <c r="M28" s="72"/>
      <c r="N28" s="72"/>
      <c r="O28" s="72"/>
      <c r="P28" s="72"/>
      <c r="Q28" s="72"/>
      <c r="R28" s="73"/>
      <c r="S28" s="68">
        <f>K28+1</f>
        <v>45374</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45375</v>
      </c>
      <c r="B34" s="27"/>
      <c r="C34" s="24">
        <f>A34+1</f>
        <v>45376</v>
      </c>
      <c r="D34" s="25"/>
      <c r="E34" s="24">
        <f>C34+1</f>
        <v>45377</v>
      </c>
      <c r="F34" s="25"/>
      <c r="G34" s="24">
        <f>E34+1</f>
        <v>45378</v>
      </c>
      <c r="H34" s="25"/>
      <c r="I34" s="24">
        <f>G34+1</f>
        <v>45379</v>
      </c>
      <c r="J34" s="25"/>
      <c r="K34" s="75">
        <f>I34+1</f>
        <v>45380</v>
      </c>
      <c r="L34" s="76"/>
      <c r="M34" s="72"/>
      <c r="N34" s="72"/>
      <c r="O34" s="72"/>
      <c r="P34" s="72"/>
      <c r="Q34" s="72"/>
      <c r="R34" s="73"/>
      <c r="S34" s="68">
        <f>K34+1</f>
        <v>45381</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45382</v>
      </c>
      <c r="B40" s="27"/>
      <c r="C40" s="24">
        <f>A40+1</f>
        <v>45383</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DATE(Setup!D5,Setup!D7+3,1)</f>
        <v>45383</v>
      </c>
      <c r="B1" s="52"/>
      <c r="C1" s="52"/>
      <c r="D1" s="52"/>
      <c r="E1" s="52"/>
      <c r="F1" s="52"/>
      <c r="G1" s="52"/>
      <c r="H1" s="52"/>
      <c r="I1" s="23"/>
      <c r="J1" s="23"/>
      <c r="K1" s="61">
        <f>DATE(YEAR(A1),MONTH(A1)-1,1)</f>
        <v>45352</v>
      </c>
      <c r="L1" s="61"/>
      <c r="M1" s="61"/>
      <c r="N1" s="61"/>
      <c r="O1" s="61"/>
      <c r="P1" s="61"/>
      <c r="Q1" s="61"/>
      <c r="S1" s="61">
        <f>DATE(YEAR(A1),MONTH(A1)+1,1)</f>
        <v>45413</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45352</v>
      </c>
      <c r="Q3" s="34">
        <f t="shared" si="0"/>
        <v>45353</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45413</v>
      </c>
      <c r="W3" s="34">
        <f t="shared" si="1"/>
        <v>45414</v>
      </c>
      <c r="X3" s="34">
        <f t="shared" si="1"/>
        <v>45415</v>
      </c>
      <c r="Y3" s="34">
        <f t="shared" si="1"/>
        <v>45416</v>
      </c>
    </row>
    <row r="4" spans="1:27" s="4" customFormat="1" ht="9" customHeight="1" x14ac:dyDescent="0.2">
      <c r="A4" s="52"/>
      <c r="B4" s="52"/>
      <c r="C4" s="52"/>
      <c r="D4" s="52"/>
      <c r="E4" s="52"/>
      <c r="F4" s="52"/>
      <c r="G4" s="52"/>
      <c r="H4" s="52"/>
      <c r="I4" s="23"/>
      <c r="J4" s="23"/>
      <c r="K4" s="34">
        <f t="shared" si="0"/>
        <v>45354</v>
      </c>
      <c r="L4" s="34">
        <f t="shared" si="0"/>
        <v>45355</v>
      </c>
      <c r="M4" s="34">
        <f t="shared" si="0"/>
        <v>45356</v>
      </c>
      <c r="N4" s="34">
        <f t="shared" si="0"/>
        <v>45357</v>
      </c>
      <c r="O4" s="34">
        <f t="shared" si="0"/>
        <v>45358</v>
      </c>
      <c r="P4" s="34">
        <f t="shared" si="0"/>
        <v>45359</v>
      </c>
      <c r="Q4" s="34">
        <f t="shared" si="0"/>
        <v>45360</v>
      </c>
      <c r="R4" s="3"/>
      <c r="S4" s="34">
        <f t="shared" si="1"/>
        <v>45417</v>
      </c>
      <c r="T4" s="34">
        <f t="shared" si="1"/>
        <v>45418</v>
      </c>
      <c r="U4" s="34">
        <f t="shared" si="1"/>
        <v>45419</v>
      </c>
      <c r="V4" s="34">
        <f t="shared" si="1"/>
        <v>45420</v>
      </c>
      <c r="W4" s="34">
        <f t="shared" si="1"/>
        <v>45421</v>
      </c>
      <c r="X4" s="34">
        <f t="shared" si="1"/>
        <v>45422</v>
      </c>
      <c r="Y4" s="34">
        <f t="shared" si="1"/>
        <v>45423</v>
      </c>
    </row>
    <row r="5" spans="1:27" s="4" customFormat="1" ht="9" customHeight="1" x14ac:dyDescent="0.2">
      <c r="A5" s="52"/>
      <c r="B5" s="52"/>
      <c r="C5" s="52"/>
      <c r="D5" s="52"/>
      <c r="E5" s="52"/>
      <c r="F5" s="52"/>
      <c r="G5" s="52"/>
      <c r="H5" s="52"/>
      <c r="I5" s="23"/>
      <c r="J5" s="23"/>
      <c r="K5" s="34">
        <f t="shared" si="0"/>
        <v>45361</v>
      </c>
      <c r="L5" s="34">
        <f t="shared" si="0"/>
        <v>45362</v>
      </c>
      <c r="M5" s="34">
        <f t="shared" si="0"/>
        <v>45363</v>
      </c>
      <c r="N5" s="34">
        <f t="shared" si="0"/>
        <v>45364</v>
      </c>
      <c r="O5" s="34">
        <f t="shared" si="0"/>
        <v>45365</v>
      </c>
      <c r="P5" s="34">
        <f t="shared" si="0"/>
        <v>45366</v>
      </c>
      <c r="Q5" s="34">
        <f t="shared" si="0"/>
        <v>45367</v>
      </c>
      <c r="R5" s="3"/>
      <c r="S5" s="34">
        <f t="shared" si="1"/>
        <v>45424</v>
      </c>
      <c r="T5" s="34">
        <f t="shared" si="1"/>
        <v>45425</v>
      </c>
      <c r="U5" s="34">
        <f t="shared" si="1"/>
        <v>45426</v>
      </c>
      <c r="V5" s="34">
        <f t="shared" si="1"/>
        <v>45427</v>
      </c>
      <c r="W5" s="34">
        <f t="shared" si="1"/>
        <v>45428</v>
      </c>
      <c r="X5" s="34">
        <f t="shared" si="1"/>
        <v>45429</v>
      </c>
      <c r="Y5" s="34">
        <f t="shared" si="1"/>
        <v>45430</v>
      </c>
    </row>
    <row r="6" spans="1:27" s="4" customFormat="1" ht="9" customHeight="1" x14ac:dyDescent="0.2">
      <c r="A6" s="52"/>
      <c r="B6" s="52"/>
      <c r="C6" s="52"/>
      <c r="D6" s="52"/>
      <c r="E6" s="52"/>
      <c r="F6" s="52"/>
      <c r="G6" s="52"/>
      <c r="H6" s="52"/>
      <c r="I6" s="23"/>
      <c r="J6" s="23"/>
      <c r="K6" s="34">
        <f t="shared" si="0"/>
        <v>45368</v>
      </c>
      <c r="L6" s="34">
        <f t="shared" si="0"/>
        <v>45369</v>
      </c>
      <c r="M6" s="34">
        <f t="shared" si="0"/>
        <v>45370</v>
      </c>
      <c r="N6" s="34">
        <f t="shared" si="0"/>
        <v>45371</v>
      </c>
      <c r="O6" s="34">
        <f t="shared" si="0"/>
        <v>45372</v>
      </c>
      <c r="P6" s="34">
        <f t="shared" si="0"/>
        <v>45373</v>
      </c>
      <c r="Q6" s="34">
        <f t="shared" si="0"/>
        <v>45374</v>
      </c>
      <c r="R6" s="3"/>
      <c r="S6" s="34">
        <f t="shared" si="1"/>
        <v>45431</v>
      </c>
      <c r="T6" s="34">
        <f t="shared" si="1"/>
        <v>45432</v>
      </c>
      <c r="U6" s="34">
        <f t="shared" si="1"/>
        <v>45433</v>
      </c>
      <c r="V6" s="34">
        <f t="shared" si="1"/>
        <v>45434</v>
      </c>
      <c r="W6" s="34">
        <f t="shared" si="1"/>
        <v>45435</v>
      </c>
      <c r="X6" s="34">
        <f t="shared" si="1"/>
        <v>45436</v>
      </c>
      <c r="Y6" s="34">
        <f t="shared" si="1"/>
        <v>45437</v>
      </c>
    </row>
    <row r="7" spans="1:27" s="4" customFormat="1" ht="9" customHeight="1" x14ac:dyDescent="0.2">
      <c r="A7" s="52"/>
      <c r="B7" s="52"/>
      <c r="C7" s="52"/>
      <c r="D7" s="52"/>
      <c r="E7" s="52"/>
      <c r="F7" s="52"/>
      <c r="G7" s="52"/>
      <c r="H7" s="52"/>
      <c r="I7" s="23"/>
      <c r="J7" s="23"/>
      <c r="K7" s="34">
        <f t="shared" si="0"/>
        <v>45375</v>
      </c>
      <c r="L7" s="34">
        <f t="shared" si="0"/>
        <v>45376</v>
      </c>
      <c r="M7" s="34">
        <f t="shared" si="0"/>
        <v>45377</v>
      </c>
      <c r="N7" s="34">
        <f t="shared" si="0"/>
        <v>45378</v>
      </c>
      <c r="O7" s="34">
        <f t="shared" si="0"/>
        <v>45379</v>
      </c>
      <c r="P7" s="34">
        <f t="shared" si="0"/>
        <v>45380</v>
      </c>
      <c r="Q7" s="34">
        <f t="shared" si="0"/>
        <v>45381</v>
      </c>
      <c r="R7" s="3"/>
      <c r="S7" s="34">
        <f t="shared" si="1"/>
        <v>45438</v>
      </c>
      <c r="T7" s="34">
        <f t="shared" si="1"/>
        <v>45439</v>
      </c>
      <c r="U7" s="34">
        <f t="shared" si="1"/>
        <v>45440</v>
      </c>
      <c r="V7" s="34">
        <f t="shared" si="1"/>
        <v>45441</v>
      </c>
      <c r="W7" s="34">
        <f t="shared" si="1"/>
        <v>45442</v>
      </c>
      <c r="X7" s="34">
        <f t="shared" si="1"/>
        <v>45443</v>
      </c>
      <c r="Y7" s="34" t="str">
        <f t="shared" si="1"/>
        <v/>
      </c>
    </row>
    <row r="8" spans="1:27" s="5" customFormat="1" ht="9" customHeight="1" x14ac:dyDescent="0.2">
      <c r="A8" s="42"/>
      <c r="B8" s="42"/>
      <c r="C8" s="42"/>
      <c r="D8" s="42"/>
      <c r="E8" s="42"/>
      <c r="F8" s="42"/>
      <c r="G8" s="42"/>
      <c r="H8" s="42"/>
      <c r="I8" s="41"/>
      <c r="J8" s="41"/>
      <c r="K8" s="34">
        <f t="shared" si="0"/>
        <v>45382</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45382</v>
      </c>
      <c r="B9" s="60"/>
      <c r="C9" s="60">
        <f>C10</f>
        <v>45383</v>
      </c>
      <c r="D9" s="60"/>
      <c r="E9" s="60">
        <f>E10</f>
        <v>45384</v>
      </c>
      <c r="F9" s="60"/>
      <c r="G9" s="60">
        <f>G10</f>
        <v>45385</v>
      </c>
      <c r="H9" s="60"/>
      <c r="I9" s="60">
        <f>I10</f>
        <v>45386</v>
      </c>
      <c r="J9" s="60"/>
      <c r="K9" s="60">
        <f>K10</f>
        <v>45387</v>
      </c>
      <c r="L9" s="60"/>
      <c r="M9" s="60"/>
      <c r="N9" s="60"/>
      <c r="O9" s="60"/>
      <c r="P9" s="60"/>
      <c r="Q9" s="60"/>
      <c r="R9" s="60"/>
      <c r="S9" s="60">
        <f>S10</f>
        <v>45388</v>
      </c>
      <c r="T9" s="60"/>
      <c r="U9" s="60"/>
      <c r="V9" s="60"/>
      <c r="W9" s="60"/>
      <c r="X9" s="60"/>
      <c r="Y9" s="60"/>
      <c r="Z9" s="62"/>
    </row>
    <row r="10" spans="1:27" s="1" customFormat="1" ht="18.75" x14ac:dyDescent="0.2">
      <c r="A10" s="26">
        <f>$A$1-(WEEKDAY($A$1,1)-(start_day-1))-IF((WEEKDAY($A$1,1)-(start_day-1))&lt;=0,7,0)+1</f>
        <v>45382</v>
      </c>
      <c r="B10" s="27"/>
      <c r="C10" s="24">
        <f>A10+1</f>
        <v>45383</v>
      </c>
      <c r="D10" s="25"/>
      <c r="E10" s="24">
        <f>C10+1</f>
        <v>45384</v>
      </c>
      <c r="F10" s="25"/>
      <c r="G10" s="24">
        <f>E10+1</f>
        <v>45385</v>
      </c>
      <c r="H10" s="25"/>
      <c r="I10" s="24">
        <f>G10+1</f>
        <v>45386</v>
      </c>
      <c r="J10" s="25"/>
      <c r="K10" s="75">
        <f>I10+1</f>
        <v>45387</v>
      </c>
      <c r="L10" s="76"/>
      <c r="M10" s="72"/>
      <c r="N10" s="72"/>
      <c r="O10" s="72"/>
      <c r="P10" s="72"/>
      <c r="Q10" s="72"/>
      <c r="R10" s="73"/>
      <c r="S10" s="68">
        <f>K10+1</f>
        <v>45388</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45389</v>
      </c>
      <c r="B16" s="27"/>
      <c r="C16" s="24">
        <f>A16+1</f>
        <v>45390</v>
      </c>
      <c r="D16" s="25"/>
      <c r="E16" s="24">
        <f>C16+1</f>
        <v>45391</v>
      </c>
      <c r="F16" s="25"/>
      <c r="G16" s="24">
        <f>E16+1</f>
        <v>45392</v>
      </c>
      <c r="H16" s="25"/>
      <c r="I16" s="24">
        <f>G16+1</f>
        <v>45393</v>
      </c>
      <c r="J16" s="25"/>
      <c r="K16" s="75">
        <f>I16+1</f>
        <v>45394</v>
      </c>
      <c r="L16" s="76"/>
      <c r="M16" s="72"/>
      <c r="N16" s="72"/>
      <c r="O16" s="72"/>
      <c r="P16" s="72"/>
      <c r="Q16" s="72"/>
      <c r="R16" s="73"/>
      <c r="S16" s="68">
        <f>K16+1</f>
        <v>45395</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45396</v>
      </c>
      <c r="B22" s="27"/>
      <c r="C22" s="24">
        <f>A22+1</f>
        <v>45397</v>
      </c>
      <c r="D22" s="25"/>
      <c r="E22" s="24">
        <f>C22+1</f>
        <v>45398</v>
      </c>
      <c r="F22" s="25"/>
      <c r="G22" s="24">
        <f>E22+1</f>
        <v>45399</v>
      </c>
      <c r="H22" s="25"/>
      <c r="I22" s="24">
        <f>G22+1</f>
        <v>45400</v>
      </c>
      <c r="J22" s="25"/>
      <c r="K22" s="75">
        <f>I22+1</f>
        <v>45401</v>
      </c>
      <c r="L22" s="76"/>
      <c r="M22" s="72"/>
      <c r="N22" s="72"/>
      <c r="O22" s="72"/>
      <c r="P22" s="72"/>
      <c r="Q22" s="72"/>
      <c r="R22" s="73"/>
      <c r="S22" s="68">
        <f>K22+1</f>
        <v>45402</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45403</v>
      </c>
      <c r="B28" s="27"/>
      <c r="C28" s="24">
        <f>A28+1</f>
        <v>45404</v>
      </c>
      <c r="D28" s="25"/>
      <c r="E28" s="24">
        <f>C28+1</f>
        <v>45405</v>
      </c>
      <c r="F28" s="25"/>
      <c r="G28" s="24">
        <f>E28+1</f>
        <v>45406</v>
      </c>
      <c r="H28" s="25"/>
      <c r="I28" s="24">
        <f>G28+1</f>
        <v>45407</v>
      </c>
      <c r="J28" s="25"/>
      <c r="K28" s="75">
        <f>I28+1</f>
        <v>45408</v>
      </c>
      <c r="L28" s="76"/>
      <c r="M28" s="72"/>
      <c r="N28" s="72"/>
      <c r="O28" s="72"/>
      <c r="P28" s="72"/>
      <c r="Q28" s="72"/>
      <c r="R28" s="73"/>
      <c r="S28" s="68">
        <f>K28+1</f>
        <v>45409</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45410</v>
      </c>
      <c r="B34" s="27"/>
      <c r="C34" s="24">
        <f>A34+1</f>
        <v>45411</v>
      </c>
      <c r="D34" s="25"/>
      <c r="E34" s="24">
        <f>C34+1</f>
        <v>45412</v>
      </c>
      <c r="F34" s="25"/>
      <c r="G34" s="24">
        <f>E34+1</f>
        <v>45413</v>
      </c>
      <c r="H34" s="25"/>
      <c r="I34" s="24">
        <f>G34+1</f>
        <v>45414</v>
      </c>
      <c r="J34" s="25"/>
      <c r="K34" s="75">
        <f>I34+1</f>
        <v>45415</v>
      </c>
      <c r="L34" s="76"/>
      <c r="M34" s="72"/>
      <c r="N34" s="72"/>
      <c r="O34" s="72"/>
      <c r="P34" s="72"/>
      <c r="Q34" s="72"/>
      <c r="R34" s="73"/>
      <c r="S34" s="68">
        <f>K34+1</f>
        <v>45416</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45417</v>
      </c>
      <c r="B40" s="27"/>
      <c r="C40" s="24">
        <f>A40+1</f>
        <v>45418</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DATE(Setup!D5,Setup!D7+4,1)</f>
        <v>45413</v>
      </c>
      <c r="B1" s="52"/>
      <c r="C1" s="52"/>
      <c r="D1" s="52"/>
      <c r="E1" s="52"/>
      <c r="F1" s="52"/>
      <c r="G1" s="52"/>
      <c r="H1" s="52"/>
      <c r="I1" s="23"/>
      <c r="J1" s="23"/>
      <c r="K1" s="61">
        <f>DATE(YEAR(A1),MONTH(A1)-1,1)</f>
        <v>45383</v>
      </c>
      <c r="L1" s="61"/>
      <c r="M1" s="61"/>
      <c r="N1" s="61"/>
      <c r="O1" s="61"/>
      <c r="P1" s="61"/>
      <c r="Q1" s="61"/>
      <c r="S1" s="61">
        <f>DATE(YEAR(A1),MONTH(A1)+1,1)</f>
        <v>45444</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f t="shared" si="0"/>
        <v>45383</v>
      </c>
      <c r="M3" s="34">
        <f t="shared" si="0"/>
        <v>45384</v>
      </c>
      <c r="N3" s="34">
        <f t="shared" si="0"/>
        <v>45385</v>
      </c>
      <c r="O3" s="34">
        <f t="shared" si="0"/>
        <v>45386</v>
      </c>
      <c r="P3" s="34">
        <f t="shared" si="0"/>
        <v>45387</v>
      </c>
      <c r="Q3" s="34">
        <f t="shared" si="0"/>
        <v>45388</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45444</v>
      </c>
    </row>
    <row r="4" spans="1:27" s="4" customFormat="1" ht="9" customHeight="1" x14ac:dyDescent="0.2">
      <c r="A4" s="52"/>
      <c r="B4" s="52"/>
      <c r="C4" s="52"/>
      <c r="D4" s="52"/>
      <c r="E4" s="52"/>
      <c r="F4" s="52"/>
      <c r="G4" s="52"/>
      <c r="H4" s="52"/>
      <c r="I4" s="23"/>
      <c r="J4" s="23"/>
      <c r="K4" s="34">
        <f t="shared" si="0"/>
        <v>45389</v>
      </c>
      <c r="L4" s="34">
        <f t="shared" si="0"/>
        <v>45390</v>
      </c>
      <c r="M4" s="34">
        <f t="shared" si="0"/>
        <v>45391</v>
      </c>
      <c r="N4" s="34">
        <f t="shared" si="0"/>
        <v>45392</v>
      </c>
      <c r="O4" s="34">
        <f t="shared" si="0"/>
        <v>45393</v>
      </c>
      <c r="P4" s="34">
        <f t="shared" si="0"/>
        <v>45394</v>
      </c>
      <c r="Q4" s="34">
        <f t="shared" si="0"/>
        <v>45395</v>
      </c>
      <c r="R4" s="3"/>
      <c r="S4" s="34">
        <f t="shared" si="1"/>
        <v>45445</v>
      </c>
      <c r="T4" s="34">
        <f t="shared" si="1"/>
        <v>45446</v>
      </c>
      <c r="U4" s="34">
        <f t="shared" si="1"/>
        <v>45447</v>
      </c>
      <c r="V4" s="34">
        <f t="shared" si="1"/>
        <v>45448</v>
      </c>
      <c r="W4" s="34">
        <f t="shared" si="1"/>
        <v>45449</v>
      </c>
      <c r="X4" s="34">
        <f t="shared" si="1"/>
        <v>45450</v>
      </c>
      <c r="Y4" s="34">
        <f t="shared" si="1"/>
        <v>45451</v>
      </c>
    </row>
    <row r="5" spans="1:27" s="4" customFormat="1" ht="9" customHeight="1" x14ac:dyDescent="0.2">
      <c r="A5" s="52"/>
      <c r="B5" s="52"/>
      <c r="C5" s="52"/>
      <c r="D5" s="52"/>
      <c r="E5" s="52"/>
      <c r="F5" s="52"/>
      <c r="G5" s="52"/>
      <c r="H5" s="52"/>
      <c r="I5" s="23"/>
      <c r="J5" s="23"/>
      <c r="K5" s="34">
        <f t="shared" si="0"/>
        <v>45396</v>
      </c>
      <c r="L5" s="34">
        <f t="shared" si="0"/>
        <v>45397</v>
      </c>
      <c r="M5" s="34">
        <f t="shared" si="0"/>
        <v>45398</v>
      </c>
      <c r="N5" s="34">
        <f t="shared" si="0"/>
        <v>45399</v>
      </c>
      <c r="O5" s="34">
        <f t="shared" si="0"/>
        <v>45400</v>
      </c>
      <c r="P5" s="34">
        <f t="shared" si="0"/>
        <v>45401</v>
      </c>
      <c r="Q5" s="34">
        <f t="shared" si="0"/>
        <v>45402</v>
      </c>
      <c r="R5" s="3"/>
      <c r="S5" s="34">
        <f t="shared" si="1"/>
        <v>45452</v>
      </c>
      <c r="T5" s="34">
        <f t="shared" si="1"/>
        <v>45453</v>
      </c>
      <c r="U5" s="34">
        <f t="shared" si="1"/>
        <v>45454</v>
      </c>
      <c r="V5" s="34">
        <f t="shared" si="1"/>
        <v>45455</v>
      </c>
      <c r="W5" s="34">
        <f t="shared" si="1"/>
        <v>45456</v>
      </c>
      <c r="X5" s="34">
        <f t="shared" si="1"/>
        <v>45457</v>
      </c>
      <c r="Y5" s="34">
        <f t="shared" si="1"/>
        <v>45458</v>
      </c>
    </row>
    <row r="6" spans="1:27" s="4" customFormat="1" ht="9" customHeight="1" x14ac:dyDescent="0.2">
      <c r="A6" s="52"/>
      <c r="B6" s="52"/>
      <c r="C6" s="52"/>
      <c r="D6" s="52"/>
      <c r="E6" s="52"/>
      <c r="F6" s="52"/>
      <c r="G6" s="52"/>
      <c r="H6" s="52"/>
      <c r="I6" s="23"/>
      <c r="J6" s="23"/>
      <c r="K6" s="34">
        <f t="shared" si="0"/>
        <v>45403</v>
      </c>
      <c r="L6" s="34">
        <f t="shared" si="0"/>
        <v>45404</v>
      </c>
      <c r="M6" s="34">
        <f t="shared" si="0"/>
        <v>45405</v>
      </c>
      <c r="N6" s="34">
        <f t="shared" si="0"/>
        <v>45406</v>
      </c>
      <c r="O6" s="34">
        <f t="shared" si="0"/>
        <v>45407</v>
      </c>
      <c r="P6" s="34">
        <f t="shared" si="0"/>
        <v>45408</v>
      </c>
      <c r="Q6" s="34">
        <f t="shared" si="0"/>
        <v>45409</v>
      </c>
      <c r="R6" s="3"/>
      <c r="S6" s="34">
        <f t="shared" si="1"/>
        <v>45459</v>
      </c>
      <c r="T6" s="34">
        <f t="shared" si="1"/>
        <v>45460</v>
      </c>
      <c r="U6" s="34">
        <f t="shared" si="1"/>
        <v>45461</v>
      </c>
      <c r="V6" s="34">
        <f t="shared" si="1"/>
        <v>45462</v>
      </c>
      <c r="W6" s="34">
        <f t="shared" si="1"/>
        <v>45463</v>
      </c>
      <c r="X6" s="34">
        <f t="shared" si="1"/>
        <v>45464</v>
      </c>
      <c r="Y6" s="34">
        <f t="shared" si="1"/>
        <v>45465</v>
      </c>
    </row>
    <row r="7" spans="1:27" s="4" customFormat="1" ht="9" customHeight="1" x14ac:dyDescent="0.2">
      <c r="A7" s="52"/>
      <c r="B7" s="52"/>
      <c r="C7" s="52"/>
      <c r="D7" s="52"/>
      <c r="E7" s="52"/>
      <c r="F7" s="52"/>
      <c r="G7" s="52"/>
      <c r="H7" s="52"/>
      <c r="I7" s="23"/>
      <c r="J7" s="23"/>
      <c r="K7" s="34">
        <f t="shared" si="0"/>
        <v>45410</v>
      </c>
      <c r="L7" s="34">
        <f t="shared" si="0"/>
        <v>45411</v>
      </c>
      <c r="M7" s="34">
        <f t="shared" si="0"/>
        <v>45412</v>
      </c>
      <c r="N7" s="34" t="str">
        <f t="shared" si="0"/>
        <v/>
      </c>
      <c r="O7" s="34" t="str">
        <f t="shared" si="0"/>
        <v/>
      </c>
      <c r="P7" s="34" t="str">
        <f t="shared" si="0"/>
        <v/>
      </c>
      <c r="Q7" s="34" t="str">
        <f t="shared" si="0"/>
        <v/>
      </c>
      <c r="R7" s="3"/>
      <c r="S7" s="34">
        <f t="shared" si="1"/>
        <v>45466</v>
      </c>
      <c r="T7" s="34">
        <f t="shared" si="1"/>
        <v>45467</v>
      </c>
      <c r="U7" s="34">
        <f t="shared" si="1"/>
        <v>45468</v>
      </c>
      <c r="V7" s="34">
        <f t="shared" si="1"/>
        <v>45469</v>
      </c>
      <c r="W7" s="34">
        <f t="shared" si="1"/>
        <v>45470</v>
      </c>
      <c r="X7" s="34">
        <f t="shared" si="1"/>
        <v>45471</v>
      </c>
      <c r="Y7" s="34">
        <f t="shared" si="1"/>
        <v>45472</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45473</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45410</v>
      </c>
      <c r="B9" s="60"/>
      <c r="C9" s="60">
        <f>C10</f>
        <v>45411</v>
      </c>
      <c r="D9" s="60"/>
      <c r="E9" s="60">
        <f>E10</f>
        <v>45412</v>
      </c>
      <c r="F9" s="60"/>
      <c r="G9" s="60">
        <f>G10</f>
        <v>45413</v>
      </c>
      <c r="H9" s="60"/>
      <c r="I9" s="60">
        <f>I10</f>
        <v>45414</v>
      </c>
      <c r="J9" s="60"/>
      <c r="K9" s="60">
        <f>K10</f>
        <v>45415</v>
      </c>
      <c r="L9" s="60"/>
      <c r="M9" s="60"/>
      <c r="N9" s="60"/>
      <c r="O9" s="60"/>
      <c r="P9" s="60"/>
      <c r="Q9" s="60"/>
      <c r="R9" s="60"/>
      <c r="S9" s="60">
        <f>S10</f>
        <v>45416</v>
      </c>
      <c r="T9" s="60"/>
      <c r="U9" s="60"/>
      <c r="V9" s="60"/>
      <c r="W9" s="60"/>
      <c r="X9" s="60"/>
      <c r="Y9" s="60"/>
      <c r="Z9" s="62"/>
    </row>
    <row r="10" spans="1:27" s="1" customFormat="1" ht="18.75" x14ac:dyDescent="0.2">
      <c r="A10" s="26">
        <f>$A$1-(WEEKDAY($A$1,1)-(start_day-1))-IF((WEEKDAY($A$1,1)-(start_day-1))&lt;=0,7,0)+1</f>
        <v>45410</v>
      </c>
      <c r="B10" s="27"/>
      <c r="C10" s="24">
        <f>A10+1</f>
        <v>45411</v>
      </c>
      <c r="D10" s="25"/>
      <c r="E10" s="24">
        <f>C10+1</f>
        <v>45412</v>
      </c>
      <c r="F10" s="25"/>
      <c r="G10" s="24">
        <f>E10+1</f>
        <v>45413</v>
      </c>
      <c r="H10" s="25"/>
      <c r="I10" s="24">
        <f>G10+1</f>
        <v>45414</v>
      </c>
      <c r="J10" s="25"/>
      <c r="K10" s="75">
        <f>I10+1</f>
        <v>45415</v>
      </c>
      <c r="L10" s="76"/>
      <c r="M10" s="72"/>
      <c r="N10" s="72"/>
      <c r="O10" s="72"/>
      <c r="P10" s="72"/>
      <c r="Q10" s="72"/>
      <c r="R10" s="73"/>
      <c r="S10" s="68">
        <f>K10+1</f>
        <v>45416</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45417</v>
      </c>
      <c r="B16" s="27"/>
      <c r="C16" s="24">
        <f>A16+1</f>
        <v>45418</v>
      </c>
      <c r="D16" s="25"/>
      <c r="E16" s="24">
        <f>C16+1</f>
        <v>45419</v>
      </c>
      <c r="F16" s="25"/>
      <c r="G16" s="24">
        <f>E16+1</f>
        <v>45420</v>
      </c>
      <c r="H16" s="25"/>
      <c r="I16" s="24">
        <f>G16+1</f>
        <v>45421</v>
      </c>
      <c r="J16" s="25"/>
      <c r="K16" s="75">
        <f>I16+1</f>
        <v>45422</v>
      </c>
      <c r="L16" s="76"/>
      <c r="M16" s="72"/>
      <c r="N16" s="72"/>
      <c r="O16" s="72"/>
      <c r="P16" s="72"/>
      <c r="Q16" s="72"/>
      <c r="R16" s="73"/>
      <c r="S16" s="68">
        <f>K16+1</f>
        <v>45423</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45424</v>
      </c>
      <c r="B22" s="27"/>
      <c r="C22" s="24">
        <f>A22+1</f>
        <v>45425</v>
      </c>
      <c r="D22" s="25"/>
      <c r="E22" s="24">
        <f>C22+1</f>
        <v>45426</v>
      </c>
      <c r="F22" s="25"/>
      <c r="G22" s="24">
        <f>E22+1</f>
        <v>45427</v>
      </c>
      <c r="H22" s="25"/>
      <c r="I22" s="24">
        <f>G22+1</f>
        <v>45428</v>
      </c>
      <c r="J22" s="25"/>
      <c r="K22" s="75">
        <f>I22+1</f>
        <v>45429</v>
      </c>
      <c r="L22" s="76"/>
      <c r="M22" s="72"/>
      <c r="N22" s="72"/>
      <c r="O22" s="72"/>
      <c r="P22" s="72"/>
      <c r="Q22" s="72"/>
      <c r="R22" s="73"/>
      <c r="S22" s="68">
        <f>K22+1</f>
        <v>45430</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45431</v>
      </c>
      <c r="B28" s="27"/>
      <c r="C28" s="24">
        <f>A28+1</f>
        <v>45432</v>
      </c>
      <c r="D28" s="25"/>
      <c r="E28" s="24">
        <f>C28+1</f>
        <v>45433</v>
      </c>
      <c r="F28" s="25"/>
      <c r="G28" s="24">
        <f>E28+1</f>
        <v>45434</v>
      </c>
      <c r="H28" s="25"/>
      <c r="I28" s="24">
        <f>G28+1</f>
        <v>45435</v>
      </c>
      <c r="J28" s="25"/>
      <c r="K28" s="75">
        <f>I28+1</f>
        <v>45436</v>
      </c>
      <c r="L28" s="76"/>
      <c r="M28" s="72"/>
      <c r="N28" s="72"/>
      <c r="O28" s="72"/>
      <c r="P28" s="72"/>
      <c r="Q28" s="72"/>
      <c r="R28" s="73"/>
      <c r="S28" s="68">
        <f>K28+1</f>
        <v>45437</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45438</v>
      </c>
      <c r="B34" s="27"/>
      <c r="C34" s="24">
        <f>A34+1</f>
        <v>45439</v>
      </c>
      <c r="D34" s="25"/>
      <c r="E34" s="24">
        <f>C34+1</f>
        <v>45440</v>
      </c>
      <c r="F34" s="25"/>
      <c r="G34" s="24">
        <f>E34+1</f>
        <v>45441</v>
      </c>
      <c r="H34" s="25"/>
      <c r="I34" s="24">
        <f>G34+1</f>
        <v>45442</v>
      </c>
      <c r="J34" s="25"/>
      <c r="K34" s="75">
        <f>I34+1</f>
        <v>45443</v>
      </c>
      <c r="L34" s="76"/>
      <c r="M34" s="72"/>
      <c r="N34" s="72"/>
      <c r="O34" s="72"/>
      <c r="P34" s="72"/>
      <c r="Q34" s="72"/>
      <c r="R34" s="73"/>
      <c r="S34" s="68">
        <f>K34+1</f>
        <v>45444</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45445</v>
      </c>
      <c r="B40" s="27"/>
      <c r="C40" s="24">
        <f>A40+1</f>
        <v>45446</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DATE(Setup!D5,Setup!D7+5,1)</f>
        <v>45444</v>
      </c>
      <c r="B1" s="52"/>
      <c r="C1" s="52"/>
      <c r="D1" s="52"/>
      <c r="E1" s="52"/>
      <c r="F1" s="52"/>
      <c r="G1" s="52"/>
      <c r="H1" s="52"/>
      <c r="I1" s="23"/>
      <c r="J1" s="23"/>
      <c r="K1" s="61">
        <f>DATE(YEAR(A1),MONTH(A1)-1,1)</f>
        <v>45413</v>
      </c>
      <c r="L1" s="61"/>
      <c r="M1" s="61"/>
      <c r="N1" s="61"/>
      <c r="O1" s="61"/>
      <c r="P1" s="61"/>
      <c r="Q1" s="61"/>
      <c r="S1" s="61">
        <f>DATE(YEAR(A1),MONTH(A1)+1,1)</f>
        <v>45474</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45413</v>
      </c>
      <c r="O3" s="34">
        <f t="shared" si="0"/>
        <v>45414</v>
      </c>
      <c r="P3" s="34">
        <f t="shared" si="0"/>
        <v>45415</v>
      </c>
      <c r="Q3" s="34">
        <f t="shared" si="0"/>
        <v>45416</v>
      </c>
      <c r="R3" s="3"/>
      <c r="S3" s="34" t="str">
        <f t="shared" ref="S3:Y8" si="1">IF(MONTH($S$1)&lt;&gt;MONTH($S$1-(WEEKDAY($S$1,1)-(start_day-1))-IF((WEEKDAY($S$1,1)-(start_day-1))&lt;=0,7,0)+(ROW(S3)-ROW($S$3))*7+(COLUMN(S3)-COLUMN($S$3)+1)),"",$S$1-(WEEKDAY($S$1,1)-(start_day-1))-IF((WEEKDAY($S$1,1)-(start_day-1))&lt;=0,7,0)+(ROW(S3)-ROW($S$3))*7+(COLUMN(S3)-COLUMN($S$3)+1))</f>
        <v/>
      </c>
      <c r="T3" s="34">
        <f t="shared" si="1"/>
        <v>45474</v>
      </c>
      <c r="U3" s="34">
        <f t="shared" si="1"/>
        <v>45475</v>
      </c>
      <c r="V3" s="34">
        <f t="shared" si="1"/>
        <v>45476</v>
      </c>
      <c r="W3" s="34">
        <f t="shared" si="1"/>
        <v>45477</v>
      </c>
      <c r="X3" s="34">
        <f t="shared" si="1"/>
        <v>45478</v>
      </c>
      <c r="Y3" s="34">
        <f t="shared" si="1"/>
        <v>45479</v>
      </c>
    </row>
    <row r="4" spans="1:27" s="4" customFormat="1" ht="9" customHeight="1" x14ac:dyDescent="0.2">
      <c r="A4" s="52"/>
      <c r="B4" s="52"/>
      <c r="C4" s="52"/>
      <c r="D4" s="52"/>
      <c r="E4" s="52"/>
      <c r="F4" s="52"/>
      <c r="G4" s="52"/>
      <c r="H4" s="52"/>
      <c r="I4" s="23"/>
      <c r="J4" s="23"/>
      <c r="K4" s="34">
        <f t="shared" si="0"/>
        <v>45417</v>
      </c>
      <c r="L4" s="34">
        <f t="shared" si="0"/>
        <v>45418</v>
      </c>
      <c r="M4" s="34">
        <f t="shared" si="0"/>
        <v>45419</v>
      </c>
      <c r="N4" s="34">
        <f t="shared" si="0"/>
        <v>45420</v>
      </c>
      <c r="O4" s="34">
        <f t="shared" si="0"/>
        <v>45421</v>
      </c>
      <c r="P4" s="34">
        <f t="shared" si="0"/>
        <v>45422</v>
      </c>
      <c r="Q4" s="34">
        <f t="shared" si="0"/>
        <v>45423</v>
      </c>
      <c r="R4" s="3"/>
      <c r="S4" s="34">
        <f t="shared" si="1"/>
        <v>45480</v>
      </c>
      <c r="T4" s="34">
        <f t="shared" si="1"/>
        <v>45481</v>
      </c>
      <c r="U4" s="34">
        <f t="shared" si="1"/>
        <v>45482</v>
      </c>
      <c r="V4" s="34">
        <f t="shared" si="1"/>
        <v>45483</v>
      </c>
      <c r="W4" s="34">
        <f t="shared" si="1"/>
        <v>45484</v>
      </c>
      <c r="X4" s="34">
        <f t="shared" si="1"/>
        <v>45485</v>
      </c>
      <c r="Y4" s="34">
        <f t="shared" si="1"/>
        <v>45486</v>
      </c>
    </row>
    <row r="5" spans="1:27" s="4" customFormat="1" ht="9" customHeight="1" x14ac:dyDescent="0.2">
      <c r="A5" s="52"/>
      <c r="B5" s="52"/>
      <c r="C5" s="52"/>
      <c r="D5" s="52"/>
      <c r="E5" s="52"/>
      <c r="F5" s="52"/>
      <c r="G5" s="52"/>
      <c r="H5" s="52"/>
      <c r="I5" s="23"/>
      <c r="J5" s="23"/>
      <c r="K5" s="34">
        <f t="shared" si="0"/>
        <v>45424</v>
      </c>
      <c r="L5" s="34">
        <f t="shared" si="0"/>
        <v>45425</v>
      </c>
      <c r="M5" s="34">
        <f t="shared" si="0"/>
        <v>45426</v>
      </c>
      <c r="N5" s="34">
        <f t="shared" si="0"/>
        <v>45427</v>
      </c>
      <c r="O5" s="34">
        <f t="shared" si="0"/>
        <v>45428</v>
      </c>
      <c r="P5" s="34">
        <f t="shared" si="0"/>
        <v>45429</v>
      </c>
      <c r="Q5" s="34">
        <f t="shared" si="0"/>
        <v>45430</v>
      </c>
      <c r="R5" s="3"/>
      <c r="S5" s="34">
        <f t="shared" si="1"/>
        <v>45487</v>
      </c>
      <c r="T5" s="34">
        <f t="shared" si="1"/>
        <v>45488</v>
      </c>
      <c r="U5" s="34">
        <f t="shared" si="1"/>
        <v>45489</v>
      </c>
      <c r="V5" s="34">
        <f t="shared" si="1"/>
        <v>45490</v>
      </c>
      <c r="W5" s="34">
        <f t="shared" si="1"/>
        <v>45491</v>
      </c>
      <c r="X5" s="34">
        <f t="shared" si="1"/>
        <v>45492</v>
      </c>
      <c r="Y5" s="34">
        <f t="shared" si="1"/>
        <v>45493</v>
      </c>
    </row>
    <row r="6" spans="1:27" s="4" customFormat="1" ht="9" customHeight="1" x14ac:dyDescent="0.2">
      <c r="A6" s="52"/>
      <c r="B6" s="52"/>
      <c r="C6" s="52"/>
      <c r="D6" s="52"/>
      <c r="E6" s="52"/>
      <c r="F6" s="52"/>
      <c r="G6" s="52"/>
      <c r="H6" s="52"/>
      <c r="I6" s="23"/>
      <c r="J6" s="23"/>
      <c r="K6" s="34">
        <f t="shared" si="0"/>
        <v>45431</v>
      </c>
      <c r="L6" s="34">
        <f t="shared" si="0"/>
        <v>45432</v>
      </c>
      <c r="M6" s="34">
        <f t="shared" si="0"/>
        <v>45433</v>
      </c>
      <c r="N6" s="34">
        <f t="shared" si="0"/>
        <v>45434</v>
      </c>
      <c r="O6" s="34">
        <f t="shared" si="0"/>
        <v>45435</v>
      </c>
      <c r="P6" s="34">
        <f t="shared" si="0"/>
        <v>45436</v>
      </c>
      <c r="Q6" s="34">
        <f t="shared" si="0"/>
        <v>45437</v>
      </c>
      <c r="R6" s="3"/>
      <c r="S6" s="34">
        <f t="shared" si="1"/>
        <v>45494</v>
      </c>
      <c r="T6" s="34">
        <f t="shared" si="1"/>
        <v>45495</v>
      </c>
      <c r="U6" s="34">
        <f t="shared" si="1"/>
        <v>45496</v>
      </c>
      <c r="V6" s="34">
        <f t="shared" si="1"/>
        <v>45497</v>
      </c>
      <c r="W6" s="34">
        <f t="shared" si="1"/>
        <v>45498</v>
      </c>
      <c r="X6" s="34">
        <f t="shared" si="1"/>
        <v>45499</v>
      </c>
      <c r="Y6" s="34">
        <f t="shared" si="1"/>
        <v>45500</v>
      </c>
    </row>
    <row r="7" spans="1:27" s="4" customFormat="1" ht="9" customHeight="1" x14ac:dyDescent="0.2">
      <c r="A7" s="52"/>
      <c r="B7" s="52"/>
      <c r="C7" s="52"/>
      <c r="D7" s="52"/>
      <c r="E7" s="52"/>
      <c r="F7" s="52"/>
      <c r="G7" s="52"/>
      <c r="H7" s="52"/>
      <c r="I7" s="23"/>
      <c r="J7" s="23"/>
      <c r="K7" s="34">
        <f t="shared" si="0"/>
        <v>45438</v>
      </c>
      <c r="L7" s="34">
        <f t="shared" si="0"/>
        <v>45439</v>
      </c>
      <c r="M7" s="34">
        <f t="shared" si="0"/>
        <v>45440</v>
      </c>
      <c r="N7" s="34">
        <f t="shared" si="0"/>
        <v>45441</v>
      </c>
      <c r="O7" s="34">
        <f t="shared" si="0"/>
        <v>45442</v>
      </c>
      <c r="P7" s="34">
        <f t="shared" si="0"/>
        <v>45443</v>
      </c>
      <c r="Q7" s="34" t="str">
        <f t="shared" si="0"/>
        <v/>
      </c>
      <c r="R7" s="3"/>
      <c r="S7" s="34">
        <f t="shared" si="1"/>
        <v>45501</v>
      </c>
      <c r="T7" s="34">
        <f t="shared" si="1"/>
        <v>45502</v>
      </c>
      <c r="U7" s="34">
        <f t="shared" si="1"/>
        <v>45503</v>
      </c>
      <c r="V7" s="34">
        <f t="shared" si="1"/>
        <v>45504</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45438</v>
      </c>
      <c r="B9" s="60"/>
      <c r="C9" s="60">
        <f>C10</f>
        <v>45439</v>
      </c>
      <c r="D9" s="60"/>
      <c r="E9" s="60">
        <f>E10</f>
        <v>45440</v>
      </c>
      <c r="F9" s="60"/>
      <c r="G9" s="60">
        <f>G10</f>
        <v>45441</v>
      </c>
      <c r="H9" s="60"/>
      <c r="I9" s="60">
        <f>I10</f>
        <v>45442</v>
      </c>
      <c r="J9" s="60"/>
      <c r="K9" s="60">
        <f>K10</f>
        <v>45443</v>
      </c>
      <c r="L9" s="60"/>
      <c r="M9" s="60"/>
      <c r="N9" s="60"/>
      <c r="O9" s="60"/>
      <c r="P9" s="60"/>
      <c r="Q9" s="60"/>
      <c r="R9" s="60"/>
      <c r="S9" s="60">
        <f>S10</f>
        <v>45444</v>
      </c>
      <c r="T9" s="60"/>
      <c r="U9" s="60"/>
      <c r="V9" s="60"/>
      <c r="W9" s="60"/>
      <c r="X9" s="60"/>
      <c r="Y9" s="60"/>
      <c r="Z9" s="62"/>
    </row>
    <row r="10" spans="1:27" s="1" customFormat="1" ht="18.75" x14ac:dyDescent="0.2">
      <c r="A10" s="26">
        <f>$A$1-(WEEKDAY($A$1,1)-(start_day-1))-IF((WEEKDAY($A$1,1)-(start_day-1))&lt;=0,7,0)+1</f>
        <v>45438</v>
      </c>
      <c r="B10" s="27"/>
      <c r="C10" s="24">
        <f>A10+1</f>
        <v>45439</v>
      </c>
      <c r="D10" s="25"/>
      <c r="E10" s="24">
        <f>C10+1</f>
        <v>45440</v>
      </c>
      <c r="F10" s="25"/>
      <c r="G10" s="24">
        <f>E10+1</f>
        <v>45441</v>
      </c>
      <c r="H10" s="25"/>
      <c r="I10" s="24">
        <f>G10+1</f>
        <v>45442</v>
      </c>
      <c r="J10" s="25"/>
      <c r="K10" s="75">
        <f>I10+1</f>
        <v>45443</v>
      </c>
      <c r="L10" s="76"/>
      <c r="M10" s="72"/>
      <c r="N10" s="72"/>
      <c r="O10" s="72"/>
      <c r="P10" s="72"/>
      <c r="Q10" s="72"/>
      <c r="R10" s="73"/>
      <c r="S10" s="68">
        <f>K10+1</f>
        <v>45444</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45445</v>
      </c>
      <c r="B16" s="27"/>
      <c r="C16" s="24">
        <f>A16+1</f>
        <v>45446</v>
      </c>
      <c r="D16" s="25"/>
      <c r="E16" s="24">
        <f>C16+1</f>
        <v>45447</v>
      </c>
      <c r="F16" s="25"/>
      <c r="G16" s="24">
        <f>E16+1</f>
        <v>45448</v>
      </c>
      <c r="H16" s="25"/>
      <c r="I16" s="24">
        <f>G16+1</f>
        <v>45449</v>
      </c>
      <c r="J16" s="25"/>
      <c r="K16" s="75">
        <f>I16+1</f>
        <v>45450</v>
      </c>
      <c r="L16" s="76"/>
      <c r="M16" s="72"/>
      <c r="N16" s="72"/>
      <c r="O16" s="72"/>
      <c r="P16" s="72"/>
      <c r="Q16" s="72"/>
      <c r="R16" s="73"/>
      <c r="S16" s="68">
        <f>K16+1</f>
        <v>45451</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45452</v>
      </c>
      <c r="B22" s="27"/>
      <c r="C22" s="24">
        <f>A22+1</f>
        <v>45453</v>
      </c>
      <c r="D22" s="25"/>
      <c r="E22" s="24">
        <f>C22+1</f>
        <v>45454</v>
      </c>
      <c r="F22" s="25"/>
      <c r="G22" s="24">
        <f>E22+1</f>
        <v>45455</v>
      </c>
      <c r="H22" s="25"/>
      <c r="I22" s="24">
        <f>G22+1</f>
        <v>45456</v>
      </c>
      <c r="J22" s="25"/>
      <c r="K22" s="75">
        <f>I22+1</f>
        <v>45457</v>
      </c>
      <c r="L22" s="76"/>
      <c r="M22" s="72"/>
      <c r="N22" s="72"/>
      <c r="O22" s="72"/>
      <c r="P22" s="72"/>
      <c r="Q22" s="72"/>
      <c r="R22" s="73"/>
      <c r="S22" s="68">
        <f>K22+1</f>
        <v>45458</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45459</v>
      </c>
      <c r="B28" s="27"/>
      <c r="C28" s="24">
        <f>A28+1</f>
        <v>45460</v>
      </c>
      <c r="D28" s="25"/>
      <c r="E28" s="24">
        <f>C28+1</f>
        <v>45461</v>
      </c>
      <c r="F28" s="25"/>
      <c r="G28" s="24">
        <f>E28+1</f>
        <v>45462</v>
      </c>
      <c r="H28" s="25"/>
      <c r="I28" s="24">
        <f>G28+1</f>
        <v>45463</v>
      </c>
      <c r="J28" s="25"/>
      <c r="K28" s="75">
        <f>I28+1</f>
        <v>45464</v>
      </c>
      <c r="L28" s="76"/>
      <c r="M28" s="72"/>
      <c r="N28" s="72"/>
      <c r="O28" s="72"/>
      <c r="P28" s="72"/>
      <c r="Q28" s="72"/>
      <c r="R28" s="73"/>
      <c r="S28" s="68">
        <f>K28+1</f>
        <v>45465</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45466</v>
      </c>
      <c r="B34" s="27"/>
      <c r="C34" s="24">
        <f>A34+1</f>
        <v>45467</v>
      </c>
      <c r="D34" s="25"/>
      <c r="E34" s="24">
        <f>C34+1</f>
        <v>45468</v>
      </c>
      <c r="F34" s="25"/>
      <c r="G34" s="24">
        <f>E34+1</f>
        <v>45469</v>
      </c>
      <c r="H34" s="25"/>
      <c r="I34" s="24">
        <f>G34+1</f>
        <v>45470</v>
      </c>
      <c r="J34" s="25"/>
      <c r="K34" s="75">
        <f>I34+1</f>
        <v>45471</v>
      </c>
      <c r="L34" s="76"/>
      <c r="M34" s="72"/>
      <c r="N34" s="72"/>
      <c r="O34" s="72"/>
      <c r="P34" s="72"/>
      <c r="Q34" s="72"/>
      <c r="R34" s="73"/>
      <c r="S34" s="68">
        <f>K34+1</f>
        <v>45472</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45473</v>
      </c>
      <c r="B40" s="27"/>
      <c r="C40" s="24">
        <f>A40+1</f>
        <v>45474</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DATE(Setup!D5,Setup!D7+6,1)</f>
        <v>45474</v>
      </c>
      <c r="B1" s="52"/>
      <c r="C1" s="52"/>
      <c r="D1" s="52"/>
      <c r="E1" s="52"/>
      <c r="F1" s="52"/>
      <c r="G1" s="52"/>
      <c r="H1" s="52"/>
      <c r="I1" s="23"/>
      <c r="J1" s="23"/>
      <c r="K1" s="61">
        <f>DATE(YEAR(A1),MONTH(A1)-1,1)</f>
        <v>45444</v>
      </c>
      <c r="L1" s="61"/>
      <c r="M1" s="61"/>
      <c r="N1" s="61"/>
      <c r="O1" s="61"/>
      <c r="P1" s="61"/>
      <c r="Q1" s="61"/>
      <c r="S1" s="61">
        <f>DATE(YEAR(A1),MONTH(A1)+1,1)</f>
        <v>45505</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45444</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45505</v>
      </c>
      <c r="X3" s="34">
        <f t="shared" si="1"/>
        <v>45506</v>
      </c>
      <c r="Y3" s="34">
        <f t="shared" si="1"/>
        <v>45507</v>
      </c>
    </row>
    <row r="4" spans="1:27" s="4" customFormat="1" ht="9" customHeight="1" x14ac:dyDescent="0.2">
      <c r="A4" s="52"/>
      <c r="B4" s="52"/>
      <c r="C4" s="52"/>
      <c r="D4" s="52"/>
      <c r="E4" s="52"/>
      <c r="F4" s="52"/>
      <c r="G4" s="52"/>
      <c r="H4" s="52"/>
      <c r="I4" s="23"/>
      <c r="J4" s="23"/>
      <c r="K4" s="34">
        <f t="shared" si="0"/>
        <v>45445</v>
      </c>
      <c r="L4" s="34">
        <f t="shared" si="0"/>
        <v>45446</v>
      </c>
      <c r="M4" s="34">
        <f t="shared" si="0"/>
        <v>45447</v>
      </c>
      <c r="N4" s="34">
        <f t="shared" si="0"/>
        <v>45448</v>
      </c>
      <c r="O4" s="34">
        <f t="shared" si="0"/>
        <v>45449</v>
      </c>
      <c r="P4" s="34">
        <f t="shared" si="0"/>
        <v>45450</v>
      </c>
      <c r="Q4" s="34">
        <f t="shared" si="0"/>
        <v>45451</v>
      </c>
      <c r="R4" s="3"/>
      <c r="S4" s="34">
        <f t="shared" si="1"/>
        <v>45508</v>
      </c>
      <c r="T4" s="34">
        <f t="shared" si="1"/>
        <v>45509</v>
      </c>
      <c r="U4" s="34">
        <f t="shared" si="1"/>
        <v>45510</v>
      </c>
      <c r="V4" s="34">
        <f t="shared" si="1"/>
        <v>45511</v>
      </c>
      <c r="W4" s="34">
        <f t="shared" si="1"/>
        <v>45512</v>
      </c>
      <c r="X4" s="34">
        <f t="shared" si="1"/>
        <v>45513</v>
      </c>
      <c r="Y4" s="34">
        <f t="shared" si="1"/>
        <v>45514</v>
      </c>
    </row>
    <row r="5" spans="1:27" s="4" customFormat="1" ht="9" customHeight="1" x14ac:dyDescent="0.2">
      <c r="A5" s="52"/>
      <c r="B5" s="52"/>
      <c r="C5" s="52"/>
      <c r="D5" s="52"/>
      <c r="E5" s="52"/>
      <c r="F5" s="52"/>
      <c r="G5" s="52"/>
      <c r="H5" s="52"/>
      <c r="I5" s="23"/>
      <c r="J5" s="23"/>
      <c r="K5" s="34">
        <f t="shared" si="0"/>
        <v>45452</v>
      </c>
      <c r="L5" s="34">
        <f t="shared" si="0"/>
        <v>45453</v>
      </c>
      <c r="M5" s="34">
        <f t="shared" si="0"/>
        <v>45454</v>
      </c>
      <c r="N5" s="34">
        <f t="shared" si="0"/>
        <v>45455</v>
      </c>
      <c r="O5" s="34">
        <f t="shared" si="0"/>
        <v>45456</v>
      </c>
      <c r="P5" s="34">
        <f t="shared" si="0"/>
        <v>45457</v>
      </c>
      <c r="Q5" s="34">
        <f t="shared" si="0"/>
        <v>45458</v>
      </c>
      <c r="R5" s="3"/>
      <c r="S5" s="34">
        <f t="shared" si="1"/>
        <v>45515</v>
      </c>
      <c r="T5" s="34">
        <f t="shared" si="1"/>
        <v>45516</v>
      </c>
      <c r="U5" s="34">
        <f t="shared" si="1"/>
        <v>45517</v>
      </c>
      <c r="V5" s="34">
        <f t="shared" si="1"/>
        <v>45518</v>
      </c>
      <c r="W5" s="34">
        <f t="shared" si="1"/>
        <v>45519</v>
      </c>
      <c r="X5" s="34">
        <f t="shared" si="1"/>
        <v>45520</v>
      </c>
      <c r="Y5" s="34">
        <f t="shared" si="1"/>
        <v>45521</v>
      </c>
    </row>
    <row r="6" spans="1:27" s="4" customFormat="1" ht="9" customHeight="1" x14ac:dyDescent="0.2">
      <c r="A6" s="52"/>
      <c r="B6" s="52"/>
      <c r="C6" s="52"/>
      <c r="D6" s="52"/>
      <c r="E6" s="52"/>
      <c r="F6" s="52"/>
      <c r="G6" s="52"/>
      <c r="H6" s="52"/>
      <c r="I6" s="23"/>
      <c r="J6" s="23"/>
      <c r="K6" s="34">
        <f t="shared" si="0"/>
        <v>45459</v>
      </c>
      <c r="L6" s="34">
        <f t="shared" si="0"/>
        <v>45460</v>
      </c>
      <c r="M6" s="34">
        <f t="shared" si="0"/>
        <v>45461</v>
      </c>
      <c r="N6" s="34">
        <f t="shared" si="0"/>
        <v>45462</v>
      </c>
      <c r="O6" s="34">
        <f t="shared" si="0"/>
        <v>45463</v>
      </c>
      <c r="P6" s="34">
        <f t="shared" si="0"/>
        <v>45464</v>
      </c>
      <c r="Q6" s="34">
        <f t="shared" si="0"/>
        <v>45465</v>
      </c>
      <c r="R6" s="3"/>
      <c r="S6" s="34">
        <f t="shared" si="1"/>
        <v>45522</v>
      </c>
      <c r="T6" s="34">
        <f t="shared" si="1"/>
        <v>45523</v>
      </c>
      <c r="U6" s="34">
        <f t="shared" si="1"/>
        <v>45524</v>
      </c>
      <c r="V6" s="34">
        <f t="shared" si="1"/>
        <v>45525</v>
      </c>
      <c r="W6" s="34">
        <f t="shared" si="1"/>
        <v>45526</v>
      </c>
      <c r="X6" s="34">
        <f t="shared" si="1"/>
        <v>45527</v>
      </c>
      <c r="Y6" s="34">
        <f t="shared" si="1"/>
        <v>45528</v>
      </c>
    </row>
    <row r="7" spans="1:27" s="4" customFormat="1" ht="9" customHeight="1" x14ac:dyDescent="0.2">
      <c r="A7" s="52"/>
      <c r="B7" s="52"/>
      <c r="C7" s="52"/>
      <c r="D7" s="52"/>
      <c r="E7" s="52"/>
      <c r="F7" s="52"/>
      <c r="G7" s="52"/>
      <c r="H7" s="52"/>
      <c r="I7" s="23"/>
      <c r="J7" s="23"/>
      <c r="K7" s="34">
        <f t="shared" si="0"/>
        <v>45466</v>
      </c>
      <c r="L7" s="34">
        <f t="shared" si="0"/>
        <v>45467</v>
      </c>
      <c r="M7" s="34">
        <f t="shared" si="0"/>
        <v>45468</v>
      </c>
      <c r="N7" s="34">
        <f t="shared" si="0"/>
        <v>45469</v>
      </c>
      <c r="O7" s="34">
        <f t="shared" si="0"/>
        <v>45470</v>
      </c>
      <c r="P7" s="34">
        <f t="shared" si="0"/>
        <v>45471</v>
      </c>
      <c r="Q7" s="34">
        <f t="shared" si="0"/>
        <v>45472</v>
      </c>
      <c r="R7" s="3"/>
      <c r="S7" s="34">
        <f t="shared" si="1"/>
        <v>45529</v>
      </c>
      <c r="T7" s="34">
        <f t="shared" si="1"/>
        <v>45530</v>
      </c>
      <c r="U7" s="34">
        <f t="shared" si="1"/>
        <v>45531</v>
      </c>
      <c r="V7" s="34">
        <f t="shared" si="1"/>
        <v>45532</v>
      </c>
      <c r="W7" s="34">
        <f t="shared" si="1"/>
        <v>45533</v>
      </c>
      <c r="X7" s="34">
        <f t="shared" si="1"/>
        <v>45534</v>
      </c>
      <c r="Y7" s="34">
        <f t="shared" si="1"/>
        <v>45535</v>
      </c>
    </row>
    <row r="8" spans="1:27" s="5" customFormat="1" ht="9" customHeight="1" x14ac:dyDescent="0.2">
      <c r="A8" s="42"/>
      <c r="B8" s="42"/>
      <c r="C8" s="42"/>
      <c r="D8" s="42"/>
      <c r="E8" s="42"/>
      <c r="F8" s="42"/>
      <c r="G8" s="42"/>
      <c r="H8" s="42"/>
      <c r="I8" s="41"/>
      <c r="J8" s="41"/>
      <c r="K8" s="34">
        <f t="shared" si="0"/>
        <v>45473</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45473</v>
      </c>
      <c r="B9" s="60"/>
      <c r="C9" s="60">
        <f>C10</f>
        <v>45474</v>
      </c>
      <c r="D9" s="60"/>
      <c r="E9" s="60">
        <f>E10</f>
        <v>45475</v>
      </c>
      <c r="F9" s="60"/>
      <c r="G9" s="60">
        <f>G10</f>
        <v>45476</v>
      </c>
      <c r="H9" s="60"/>
      <c r="I9" s="60">
        <f>I10</f>
        <v>45477</v>
      </c>
      <c r="J9" s="60"/>
      <c r="K9" s="60">
        <f>K10</f>
        <v>45478</v>
      </c>
      <c r="L9" s="60"/>
      <c r="M9" s="60"/>
      <c r="N9" s="60"/>
      <c r="O9" s="60"/>
      <c r="P9" s="60"/>
      <c r="Q9" s="60"/>
      <c r="R9" s="60"/>
      <c r="S9" s="60">
        <f>S10</f>
        <v>45479</v>
      </c>
      <c r="T9" s="60"/>
      <c r="U9" s="60"/>
      <c r="V9" s="60"/>
      <c r="W9" s="60"/>
      <c r="X9" s="60"/>
      <c r="Y9" s="60"/>
      <c r="Z9" s="62"/>
    </row>
    <row r="10" spans="1:27" s="1" customFormat="1" ht="18.75" x14ac:dyDescent="0.2">
      <c r="A10" s="26">
        <f>$A$1-(WEEKDAY($A$1,1)-(start_day-1))-IF((WEEKDAY($A$1,1)-(start_day-1))&lt;=0,7,0)+1</f>
        <v>45473</v>
      </c>
      <c r="B10" s="27"/>
      <c r="C10" s="24">
        <f>A10+1</f>
        <v>45474</v>
      </c>
      <c r="D10" s="25"/>
      <c r="E10" s="24">
        <f>C10+1</f>
        <v>45475</v>
      </c>
      <c r="F10" s="25"/>
      <c r="G10" s="24">
        <f>E10+1</f>
        <v>45476</v>
      </c>
      <c r="H10" s="25"/>
      <c r="I10" s="24">
        <f>G10+1</f>
        <v>45477</v>
      </c>
      <c r="J10" s="25"/>
      <c r="K10" s="75">
        <f>I10+1</f>
        <v>45478</v>
      </c>
      <c r="L10" s="76"/>
      <c r="M10" s="72"/>
      <c r="N10" s="72"/>
      <c r="O10" s="72"/>
      <c r="P10" s="72"/>
      <c r="Q10" s="72"/>
      <c r="R10" s="73"/>
      <c r="S10" s="68">
        <f>K10+1</f>
        <v>45479</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45480</v>
      </c>
      <c r="B16" s="27"/>
      <c r="C16" s="24">
        <f>A16+1</f>
        <v>45481</v>
      </c>
      <c r="D16" s="25"/>
      <c r="E16" s="24">
        <f>C16+1</f>
        <v>45482</v>
      </c>
      <c r="F16" s="25"/>
      <c r="G16" s="24">
        <f>E16+1</f>
        <v>45483</v>
      </c>
      <c r="H16" s="25"/>
      <c r="I16" s="24">
        <f>G16+1</f>
        <v>45484</v>
      </c>
      <c r="J16" s="25"/>
      <c r="K16" s="75">
        <f>I16+1</f>
        <v>45485</v>
      </c>
      <c r="L16" s="76"/>
      <c r="M16" s="72"/>
      <c r="N16" s="72"/>
      <c r="O16" s="72"/>
      <c r="P16" s="72"/>
      <c r="Q16" s="72"/>
      <c r="R16" s="73"/>
      <c r="S16" s="68">
        <f>K16+1</f>
        <v>45486</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45487</v>
      </c>
      <c r="B22" s="27"/>
      <c r="C22" s="24">
        <f>A22+1</f>
        <v>45488</v>
      </c>
      <c r="D22" s="25"/>
      <c r="E22" s="24">
        <f>C22+1</f>
        <v>45489</v>
      </c>
      <c r="F22" s="25"/>
      <c r="G22" s="24">
        <f>E22+1</f>
        <v>45490</v>
      </c>
      <c r="H22" s="25"/>
      <c r="I22" s="24">
        <f>G22+1</f>
        <v>45491</v>
      </c>
      <c r="J22" s="25"/>
      <c r="K22" s="75">
        <f>I22+1</f>
        <v>45492</v>
      </c>
      <c r="L22" s="76"/>
      <c r="M22" s="72"/>
      <c r="N22" s="72"/>
      <c r="O22" s="72"/>
      <c r="P22" s="72"/>
      <c r="Q22" s="72"/>
      <c r="R22" s="73"/>
      <c r="S22" s="68">
        <f>K22+1</f>
        <v>45493</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45494</v>
      </c>
      <c r="B28" s="27"/>
      <c r="C28" s="24">
        <f>A28+1</f>
        <v>45495</v>
      </c>
      <c r="D28" s="25"/>
      <c r="E28" s="24">
        <f>C28+1</f>
        <v>45496</v>
      </c>
      <c r="F28" s="25"/>
      <c r="G28" s="24">
        <f>E28+1</f>
        <v>45497</v>
      </c>
      <c r="H28" s="25"/>
      <c r="I28" s="24">
        <f>G28+1</f>
        <v>45498</v>
      </c>
      <c r="J28" s="25"/>
      <c r="K28" s="75">
        <f>I28+1</f>
        <v>45499</v>
      </c>
      <c r="L28" s="76"/>
      <c r="M28" s="72"/>
      <c r="N28" s="72"/>
      <c r="O28" s="72"/>
      <c r="P28" s="72"/>
      <c r="Q28" s="72"/>
      <c r="R28" s="73"/>
      <c r="S28" s="68">
        <f>K28+1</f>
        <v>45500</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45501</v>
      </c>
      <c r="B34" s="27"/>
      <c r="C34" s="24">
        <f>A34+1</f>
        <v>45502</v>
      </c>
      <c r="D34" s="25"/>
      <c r="E34" s="24">
        <f>C34+1</f>
        <v>45503</v>
      </c>
      <c r="F34" s="25"/>
      <c r="G34" s="24">
        <f>E34+1</f>
        <v>45504</v>
      </c>
      <c r="H34" s="25"/>
      <c r="I34" s="24">
        <f>G34+1</f>
        <v>45505</v>
      </c>
      <c r="J34" s="25"/>
      <c r="K34" s="75">
        <f>I34+1</f>
        <v>45506</v>
      </c>
      <c r="L34" s="76"/>
      <c r="M34" s="72"/>
      <c r="N34" s="72"/>
      <c r="O34" s="72"/>
      <c r="P34" s="72"/>
      <c r="Q34" s="72"/>
      <c r="R34" s="73"/>
      <c r="S34" s="68">
        <f>K34+1</f>
        <v>45507</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45508</v>
      </c>
      <c r="B40" s="27"/>
      <c r="C40" s="24">
        <f>A40+1</f>
        <v>45509</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sqref="A1:H7"/>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52">
        <f>DATE(Setup!D5,Setup!D7+7,1)</f>
        <v>45505</v>
      </c>
      <c r="B1" s="52"/>
      <c r="C1" s="52"/>
      <c r="D1" s="52"/>
      <c r="E1" s="52"/>
      <c r="F1" s="52"/>
      <c r="G1" s="52"/>
      <c r="H1" s="52"/>
      <c r="I1" s="23"/>
      <c r="J1" s="23"/>
      <c r="K1" s="61">
        <f>DATE(YEAR(A1),MONTH(A1)-1,1)</f>
        <v>45474</v>
      </c>
      <c r="L1" s="61"/>
      <c r="M1" s="61"/>
      <c r="N1" s="61"/>
      <c r="O1" s="61"/>
      <c r="P1" s="61"/>
      <c r="Q1" s="61"/>
      <c r="S1" s="61">
        <f>DATE(YEAR(A1),MONTH(A1)+1,1)</f>
        <v>45536</v>
      </c>
      <c r="T1" s="61"/>
      <c r="U1" s="61"/>
      <c r="V1" s="61"/>
      <c r="W1" s="61"/>
      <c r="X1" s="61"/>
      <c r="Y1" s="61"/>
    </row>
    <row r="2" spans="1:27" s="3" customFormat="1" ht="11.25" customHeight="1" x14ac:dyDescent="0.2">
      <c r="A2" s="52"/>
      <c r="B2" s="52"/>
      <c r="C2" s="52"/>
      <c r="D2" s="52"/>
      <c r="E2" s="52"/>
      <c r="F2" s="52"/>
      <c r="G2" s="52"/>
      <c r="H2" s="52"/>
      <c r="I2" s="23"/>
      <c r="J2" s="23"/>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52"/>
      <c r="B3" s="52"/>
      <c r="C3" s="52"/>
      <c r="D3" s="52"/>
      <c r="E3" s="52"/>
      <c r="F3" s="52"/>
      <c r="G3" s="52"/>
      <c r="H3" s="52"/>
      <c r="I3" s="23"/>
      <c r="J3" s="23"/>
      <c r="K3" s="34" t="str">
        <f t="shared" ref="K3:Q8" si="0">IF(MONTH($K$1)&lt;&gt;MONTH($K$1-(WEEKDAY($K$1,1)-(start_day-1))-IF((WEEKDAY($K$1,1)-(start_day-1))&lt;=0,7,0)+(ROW(K3)-ROW($K$3))*7+(COLUMN(K3)-COLUMN($K$3)+1)),"",$K$1-(WEEKDAY($K$1,1)-(start_day-1))-IF((WEEKDAY($K$1,1)-(start_day-1))&lt;=0,7,0)+(ROW(K3)-ROW($K$3))*7+(COLUMN(K3)-COLUMN($K$3)+1))</f>
        <v/>
      </c>
      <c r="L3" s="34">
        <f t="shared" si="0"/>
        <v>45474</v>
      </c>
      <c r="M3" s="34">
        <f t="shared" si="0"/>
        <v>45475</v>
      </c>
      <c r="N3" s="34">
        <f t="shared" si="0"/>
        <v>45476</v>
      </c>
      <c r="O3" s="34">
        <f t="shared" si="0"/>
        <v>45477</v>
      </c>
      <c r="P3" s="34">
        <f t="shared" si="0"/>
        <v>45478</v>
      </c>
      <c r="Q3" s="34">
        <f t="shared" si="0"/>
        <v>45479</v>
      </c>
      <c r="R3" s="3"/>
      <c r="S3" s="34">
        <f t="shared" ref="S3:Y8" si="1">IF(MONTH($S$1)&lt;&gt;MONTH($S$1-(WEEKDAY($S$1,1)-(start_day-1))-IF((WEEKDAY($S$1,1)-(start_day-1))&lt;=0,7,0)+(ROW(S3)-ROW($S$3))*7+(COLUMN(S3)-COLUMN($S$3)+1)),"",$S$1-(WEEKDAY($S$1,1)-(start_day-1))-IF((WEEKDAY($S$1,1)-(start_day-1))&lt;=0,7,0)+(ROW(S3)-ROW($S$3))*7+(COLUMN(S3)-COLUMN($S$3)+1))</f>
        <v>45536</v>
      </c>
      <c r="T3" s="34">
        <f t="shared" si="1"/>
        <v>45537</v>
      </c>
      <c r="U3" s="34">
        <f t="shared" si="1"/>
        <v>45538</v>
      </c>
      <c r="V3" s="34">
        <f t="shared" si="1"/>
        <v>45539</v>
      </c>
      <c r="W3" s="34">
        <f t="shared" si="1"/>
        <v>45540</v>
      </c>
      <c r="X3" s="34">
        <f t="shared" si="1"/>
        <v>45541</v>
      </c>
      <c r="Y3" s="34">
        <f t="shared" si="1"/>
        <v>45542</v>
      </c>
    </row>
    <row r="4" spans="1:27" s="4" customFormat="1" ht="9" customHeight="1" x14ac:dyDescent="0.2">
      <c r="A4" s="52"/>
      <c r="B4" s="52"/>
      <c r="C4" s="52"/>
      <c r="D4" s="52"/>
      <c r="E4" s="52"/>
      <c r="F4" s="52"/>
      <c r="G4" s="52"/>
      <c r="H4" s="52"/>
      <c r="I4" s="23"/>
      <c r="J4" s="23"/>
      <c r="K4" s="34">
        <f t="shared" si="0"/>
        <v>45480</v>
      </c>
      <c r="L4" s="34">
        <f t="shared" si="0"/>
        <v>45481</v>
      </c>
      <c r="M4" s="34">
        <f t="shared" si="0"/>
        <v>45482</v>
      </c>
      <c r="N4" s="34">
        <f t="shared" si="0"/>
        <v>45483</v>
      </c>
      <c r="O4" s="34">
        <f t="shared" si="0"/>
        <v>45484</v>
      </c>
      <c r="P4" s="34">
        <f t="shared" si="0"/>
        <v>45485</v>
      </c>
      <c r="Q4" s="34">
        <f t="shared" si="0"/>
        <v>45486</v>
      </c>
      <c r="R4" s="3"/>
      <c r="S4" s="34">
        <f t="shared" si="1"/>
        <v>45543</v>
      </c>
      <c r="T4" s="34">
        <f t="shared" si="1"/>
        <v>45544</v>
      </c>
      <c r="U4" s="34">
        <f t="shared" si="1"/>
        <v>45545</v>
      </c>
      <c r="V4" s="34">
        <f t="shared" si="1"/>
        <v>45546</v>
      </c>
      <c r="W4" s="34">
        <f t="shared" si="1"/>
        <v>45547</v>
      </c>
      <c r="X4" s="34">
        <f t="shared" si="1"/>
        <v>45548</v>
      </c>
      <c r="Y4" s="34">
        <f t="shared" si="1"/>
        <v>45549</v>
      </c>
    </row>
    <row r="5" spans="1:27" s="4" customFormat="1" ht="9" customHeight="1" x14ac:dyDescent="0.2">
      <c r="A5" s="52"/>
      <c r="B5" s="52"/>
      <c r="C5" s="52"/>
      <c r="D5" s="52"/>
      <c r="E5" s="52"/>
      <c r="F5" s="52"/>
      <c r="G5" s="52"/>
      <c r="H5" s="52"/>
      <c r="I5" s="23"/>
      <c r="J5" s="23"/>
      <c r="K5" s="34">
        <f t="shared" si="0"/>
        <v>45487</v>
      </c>
      <c r="L5" s="34">
        <f t="shared" si="0"/>
        <v>45488</v>
      </c>
      <c r="M5" s="34">
        <f t="shared" si="0"/>
        <v>45489</v>
      </c>
      <c r="N5" s="34">
        <f t="shared" si="0"/>
        <v>45490</v>
      </c>
      <c r="O5" s="34">
        <f t="shared" si="0"/>
        <v>45491</v>
      </c>
      <c r="P5" s="34">
        <f t="shared" si="0"/>
        <v>45492</v>
      </c>
      <c r="Q5" s="34">
        <f t="shared" si="0"/>
        <v>45493</v>
      </c>
      <c r="R5" s="3"/>
      <c r="S5" s="34">
        <f t="shared" si="1"/>
        <v>45550</v>
      </c>
      <c r="T5" s="34">
        <f t="shared" si="1"/>
        <v>45551</v>
      </c>
      <c r="U5" s="34">
        <f t="shared" si="1"/>
        <v>45552</v>
      </c>
      <c r="V5" s="34">
        <f t="shared" si="1"/>
        <v>45553</v>
      </c>
      <c r="W5" s="34">
        <f t="shared" si="1"/>
        <v>45554</v>
      </c>
      <c r="X5" s="34">
        <f t="shared" si="1"/>
        <v>45555</v>
      </c>
      <c r="Y5" s="34">
        <f t="shared" si="1"/>
        <v>45556</v>
      </c>
    </row>
    <row r="6" spans="1:27" s="4" customFormat="1" ht="9" customHeight="1" x14ac:dyDescent="0.2">
      <c r="A6" s="52"/>
      <c r="B6" s="52"/>
      <c r="C6" s="52"/>
      <c r="D6" s="52"/>
      <c r="E6" s="52"/>
      <c r="F6" s="52"/>
      <c r="G6" s="52"/>
      <c r="H6" s="52"/>
      <c r="I6" s="23"/>
      <c r="J6" s="23"/>
      <c r="K6" s="34">
        <f t="shared" si="0"/>
        <v>45494</v>
      </c>
      <c r="L6" s="34">
        <f t="shared" si="0"/>
        <v>45495</v>
      </c>
      <c r="M6" s="34">
        <f t="shared" si="0"/>
        <v>45496</v>
      </c>
      <c r="N6" s="34">
        <f t="shared" si="0"/>
        <v>45497</v>
      </c>
      <c r="O6" s="34">
        <f t="shared" si="0"/>
        <v>45498</v>
      </c>
      <c r="P6" s="34">
        <f t="shared" si="0"/>
        <v>45499</v>
      </c>
      <c r="Q6" s="34">
        <f t="shared" si="0"/>
        <v>45500</v>
      </c>
      <c r="R6" s="3"/>
      <c r="S6" s="34">
        <f t="shared" si="1"/>
        <v>45557</v>
      </c>
      <c r="T6" s="34">
        <f t="shared" si="1"/>
        <v>45558</v>
      </c>
      <c r="U6" s="34">
        <f t="shared" si="1"/>
        <v>45559</v>
      </c>
      <c r="V6" s="34">
        <f t="shared" si="1"/>
        <v>45560</v>
      </c>
      <c r="W6" s="34">
        <f t="shared" si="1"/>
        <v>45561</v>
      </c>
      <c r="X6" s="34">
        <f t="shared" si="1"/>
        <v>45562</v>
      </c>
      <c r="Y6" s="34">
        <f t="shared" si="1"/>
        <v>45563</v>
      </c>
    </row>
    <row r="7" spans="1:27" s="4" customFormat="1" ht="9" customHeight="1" x14ac:dyDescent="0.2">
      <c r="A7" s="52"/>
      <c r="B7" s="52"/>
      <c r="C7" s="52"/>
      <c r="D7" s="52"/>
      <c r="E7" s="52"/>
      <c r="F7" s="52"/>
      <c r="G7" s="52"/>
      <c r="H7" s="52"/>
      <c r="I7" s="23"/>
      <c r="J7" s="23"/>
      <c r="K7" s="34">
        <f t="shared" si="0"/>
        <v>45501</v>
      </c>
      <c r="L7" s="34">
        <f t="shared" si="0"/>
        <v>45502</v>
      </c>
      <c r="M7" s="34">
        <f t="shared" si="0"/>
        <v>45503</v>
      </c>
      <c r="N7" s="34">
        <f t="shared" si="0"/>
        <v>45504</v>
      </c>
      <c r="O7" s="34" t="str">
        <f t="shared" si="0"/>
        <v/>
      </c>
      <c r="P7" s="34" t="str">
        <f t="shared" si="0"/>
        <v/>
      </c>
      <c r="Q7" s="34" t="str">
        <f t="shared" si="0"/>
        <v/>
      </c>
      <c r="R7" s="3"/>
      <c r="S7" s="34">
        <f t="shared" si="1"/>
        <v>45564</v>
      </c>
      <c r="T7" s="34">
        <f t="shared" si="1"/>
        <v>45565</v>
      </c>
      <c r="U7" s="34" t="str">
        <f t="shared" si="1"/>
        <v/>
      </c>
      <c r="V7" s="34" t="str">
        <f t="shared" si="1"/>
        <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59">
        <f>A10</f>
        <v>45501</v>
      </c>
      <c r="B9" s="60"/>
      <c r="C9" s="60">
        <f>C10</f>
        <v>45502</v>
      </c>
      <c r="D9" s="60"/>
      <c r="E9" s="60">
        <f>E10</f>
        <v>45503</v>
      </c>
      <c r="F9" s="60"/>
      <c r="G9" s="60">
        <f>G10</f>
        <v>45504</v>
      </c>
      <c r="H9" s="60"/>
      <c r="I9" s="60">
        <f>I10</f>
        <v>45505</v>
      </c>
      <c r="J9" s="60"/>
      <c r="K9" s="60">
        <f>K10</f>
        <v>45506</v>
      </c>
      <c r="L9" s="60"/>
      <c r="M9" s="60"/>
      <c r="N9" s="60"/>
      <c r="O9" s="60"/>
      <c r="P9" s="60"/>
      <c r="Q9" s="60"/>
      <c r="R9" s="60"/>
      <c r="S9" s="60">
        <f>S10</f>
        <v>45507</v>
      </c>
      <c r="T9" s="60"/>
      <c r="U9" s="60"/>
      <c r="V9" s="60"/>
      <c r="W9" s="60"/>
      <c r="X9" s="60"/>
      <c r="Y9" s="60"/>
      <c r="Z9" s="62"/>
    </row>
    <row r="10" spans="1:27" s="1" customFormat="1" ht="18.75" x14ac:dyDescent="0.2">
      <c r="A10" s="26">
        <f>$A$1-(WEEKDAY($A$1,1)-(start_day-1))-IF((WEEKDAY($A$1,1)-(start_day-1))&lt;=0,7,0)+1</f>
        <v>45501</v>
      </c>
      <c r="B10" s="27"/>
      <c r="C10" s="24">
        <f>A10+1</f>
        <v>45502</v>
      </c>
      <c r="D10" s="25"/>
      <c r="E10" s="24">
        <f>C10+1</f>
        <v>45503</v>
      </c>
      <c r="F10" s="25"/>
      <c r="G10" s="24">
        <f>E10+1</f>
        <v>45504</v>
      </c>
      <c r="H10" s="25"/>
      <c r="I10" s="24">
        <f>G10+1</f>
        <v>45505</v>
      </c>
      <c r="J10" s="25"/>
      <c r="K10" s="75">
        <f>I10+1</f>
        <v>45506</v>
      </c>
      <c r="L10" s="76"/>
      <c r="M10" s="72"/>
      <c r="N10" s="72"/>
      <c r="O10" s="72"/>
      <c r="P10" s="72"/>
      <c r="Q10" s="72"/>
      <c r="R10" s="73"/>
      <c r="S10" s="68">
        <f>K10+1</f>
        <v>45507</v>
      </c>
      <c r="T10" s="69"/>
      <c r="U10" s="70"/>
      <c r="V10" s="70"/>
      <c r="W10" s="70"/>
      <c r="X10" s="70"/>
      <c r="Y10" s="70"/>
      <c r="Z10" s="71"/>
    </row>
    <row r="11" spans="1:27" s="1" customFormat="1" x14ac:dyDescent="0.2">
      <c r="A11" s="53"/>
      <c r="B11" s="54"/>
      <c r="C11" s="55"/>
      <c r="D11" s="56"/>
      <c r="E11" s="55"/>
      <c r="F11" s="56"/>
      <c r="G11" s="55"/>
      <c r="H11" s="56"/>
      <c r="I11" s="55"/>
      <c r="J11" s="56"/>
      <c r="K11" s="55"/>
      <c r="L11" s="57"/>
      <c r="M11" s="57"/>
      <c r="N11" s="57"/>
      <c r="O11" s="57"/>
      <c r="P11" s="57"/>
      <c r="Q11" s="57"/>
      <c r="R11" s="56"/>
      <c r="S11" s="53"/>
      <c r="T11" s="54"/>
      <c r="U11" s="54"/>
      <c r="V11" s="54"/>
      <c r="W11" s="54"/>
      <c r="X11" s="54"/>
      <c r="Y11" s="54"/>
      <c r="Z11" s="58"/>
    </row>
    <row r="12" spans="1:27" s="1" customFormat="1" x14ac:dyDescent="0.2">
      <c r="A12" s="53"/>
      <c r="B12" s="54"/>
      <c r="C12" s="55"/>
      <c r="D12" s="56"/>
      <c r="E12" s="55"/>
      <c r="F12" s="56"/>
      <c r="G12" s="55"/>
      <c r="H12" s="56"/>
      <c r="I12" s="55"/>
      <c r="J12" s="56"/>
      <c r="K12" s="55"/>
      <c r="L12" s="57"/>
      <c r="M12" s="57"/>
      <c r="N12" s="57"/>
      <c r="O12" s="57"/>
      <c r="P12" s="57"/>
      <c r="Q12" s="57"/>
      <c r="R12" s="56"/>
      <c r="S12" s="53"/>
      <c r="T12" s="54"/>
      <c r="U12" s="54"/>
      <c r="V12" s="54"/>
      <c r="W12" s="54"/>
      <c r="X12" s="54"/>
      <c r="Y12" s="54"/>
      <c r="Z12" s="58"/>
    </row>
    <row r="13" spans="1:27" s="1" customFormat="1" x14ac:dyDescent="0.2">
      <c r="A13" s="53"/>
      <c r="B13" s="54"/>
      <c r="C13" s="55"/>
      <c r="D13" s="56"/>
      <c r="E13" s="55"/>
      <c r="F13" s="56"/>
      <c r="G13" s="55"/>
      <c r="H13" s="56"/>
      <c r="I13" s="55"/>
      <c r="J13" s="56"/>
      <c r="K13" s="55"/>
      <c r="L13" s="57"/>
      <c r="M13" s="57"/>
      <c r="N13" s="57"/>
      <c r="O13" s="57"/>
      <c r="P13" s="57"/>
      <c r="Q13" s="57"/>
      <c r="R13" s="56"/>
      <c r="S13" s="53"/>
      <c r="T13" s="54"/>
      <c r="U13" s="54"/>
      <c r="V13" s="54"/>
      <c r="W13" s="54"/>
      <c r="X13" s="54"/>
      <c r="Y13" s="54"/>
      <c r="Z13" s="58"/>
    </row>
    <row r="14" spans="1:27" s="1" customFormat="1" x14ac:dyDescent="0.2">
      <c r="A14" s="53"/>
      <c r="B14" s="54"/>
      <c r="C14" s="55"/>
      <c r="D14" s="56"/>
      <c r="E14" s="55"/>
      <c r="F14" s="56"/>
      <c r="G14" s="55"/>
      <c r="H14" s="56"/>
      <c r="I14" s="55"/>
      <c r="J14" s="56"/>
      <c r="K14" s="55"/>
      <c r="L14" s="57"/>
      <c r="M14" s="57"/>
      <c r="N14" s="57"/>
      <c r="O14" s="57"/>
      <c r="P14" s="57"/>
      <c r="Q14" s="57"/>
      <c r="R14" s="56"/>
      <c r="S14" s="53"/>
      <c r="T14" s="54"/>
      <c r="U14" s="54"/>
      <c r="V14" s="54"/>
      <c r="W14" s="54"/>
      <c r="X14" s="54"/>
      <c r="Y14" s="54"/>
      <c r="Z14" s="58"/>
    </row>
    <row r="15" spans="1:27" s="2" customFormat="1" ht="13.15" customHeight="1" x14ac:dyDescent="0.2">
      <c r="A15" s="63"/>
      <c r="B15" s="64"/>
      <c r="C15" s="65"/>
      <c r="D15" s="66"/>
      <c r="E15" s="65"/>
      <c r="F15" s="66"/>
      <c r="G15" s="65"/>
      <c r="H15" s="66"/>
      <c r="I15" s="65"/>
      <c r="J15" s="66"/>
      <c r="K15" s="65"/>
      <c r="L15" s="67"/>
      <c r="M15" s="67"/>
      <c r="N15" s="67"/>
      <c r="O15" s="67"/>
      <c r="P15" s="67"/>
      <c r="Q15" s="67"/>
      <c r="R15" s="66"/>
      <c r="S15" s="63"/>
      <c r="T15" s="64"/>
      <c r="U15" s="64"/>
      <c r="V15" s="64"/>
      <c r="W15" s="64"/>
      <c r="X15" s="64"/>
      <c r="Y15" s="64"/>
      <c r="Z15" s="74"/>
      <c r="AA15" s="1"/>
    </row>
    <row r="16" spans="1:27" s="1" customFormat="1" ht="18.75" x14ac:dyDescent="0.2">
      <c r="A16" s="26">
        <f>S10+1</f>
        <v>45508</v>
      </c>
      <c r="B16" s="27"/>
      <c r="C16" s="24">
        <f>A16+1</f>
        <v>45509</v>
      </c>
      <c r="D16" s="25"/>
      <c r="E16" s="24">
        <f>C16+1</f>
        <v>45510</v>
      </c>
      <c r="F16" s="25"/>
      <c r="G16" s="24">
        <f>E16+1</f>
        <v>45511</v>
      </c>
      <c r="H16" s="25"/>
      <c r="I16" s="24">
        <f>G16+1</f>
        <v>45512</v>
      </c>
      <c r="J16" s="25"/>
      <c r="K16" s="75">
        <f>I16+1</f>
        <v>45513</v>
      </c>
      <c r="L16" s="76"/>
      <c r="M16" s="72"/>
      <c r="N16" s="72"/>
      <c r="O16" s="72"/>
      <c r="P16" s="72"/>
      <c r="Q16" s="72"/>
      <c r="R16" s="73"/>
      <c r="S16" s="68">
        <f>K16+1</f>
        <v>45514</v>
      </c>
      <c r="T16" s="69"/>
      <c r="U16" s="70"/>
      <c r="V16" s="70"/>
      <c r="W16" s="70"/>
      <c r="X16" s="70"/>
      <c r="Y16" s="70"/>
      <c r="Z16" s="71"/>
    </row>
    <row r="17" spans="1:27" s="1" customFormat="1" x14ac:dyDescent="0.2">
      <c r="A17" s="53"/>
      <c r="B17" s="54"/>
      <c r="C17" s="55"/>
      <c r="D17" s="56"/>
      <c r="E17" s="55"/>
      <c r="F17" s="56"/>
      <c r="G17" s="55"/>
      <c r="H17" s="56"/>
      <c r="I17" s="55"/>
      <c r="J17" s="56"/>
      <c r="K17" s="55"/>
      <c r="L17" s="57"/>
      <c r="M17" s="57"/>
      <c r="N17" s="57"/>
      <c r="O17" s="57"/>
      <c r="P17" s="57"/>
      <c r="Q17" s="57"/>
      <c r="R17" s="56"/>
      <c r="S17" s="53"/>
      <c r="T17" s="54"/>
      <c r="U17" s="54"/>
      <c r="V17" s="54"/>
      <c r="W17" s="54"/>
      <c r="X17" s="54"/>
      <c r="Y17" s="54"/>
      <c r="Z17" s="58"/>
    </row>
    <row r="18" spans="1:27" s="1" customFormat="1" x14ac:dyDescent="0.2">
      <c r="A18" s="53"/>
      <c r="B18" s="54"/>
      <c r="C18" s="55"/>
      <c r="D18" s="56"/>
      <c r="E18" s="55"/>
      <c r="F18" s="56"/>
      <c r="G18" s="55"/>
      <c r="H18" s="56"/>
      <c r="I18" s="55"/>
      <c r="J18" s="56"/>
      <c r="K18" s="55"/>
      <c r="L18" s="57"/>
      <c r="M18" s="57"/>
      <c r="N18" s="57"/>
      <c r="O18" s="57"/>
      <c r="P18" s="57"/>
      <c r="Q18" s="57"/>
      <c r="R18" s="56"/>
      <c r="S18" s="53"/>
      <c r="T18" s="54"/>
      <c r="U18" s="54"/>
      <c r="V18" s="54"/>
      <c r="W18" s="54"/>
      <c r="X18" s="54"/>
      <c r="Y18" s="54"/>
      <c r="Z18" s="58"/>
    </row>
    <row r="19" spans="1:27" s="1" customFormat="1" x14ac:dyDescent="0.2">
      <c r="A19" s="53"/>
      <c r="B19" s="54"/>
      <c r="C19" s="55"/>
      <c r="D19" s="56"/>
      <c r="E19" s="55"/>
      <c r="F19" s="56"/>
      <c r="G19" s="55"/>
      <c r="H19" s="56"/>
      <c r="I19" s="55"/>
      <c r="J19" s="56"/>
      <c r="K19" s="55"/>
      <c r="L19" s="57"/>
      <c r="M19" s="57"/>
      <c r="N19" s="57"/>
      <c r="O19" s="57"/>
      <c r="P19" s="57"/>
      <c r="Q19" s="57"/>
      <c r="R19" s="56"/>
      <c r="S19" s="53"/>
      <c r="T19" s="54"/>
      <c r="U19" s="54"/>
      <c r="V19" s="54"/>
      <c r="W19" s="54"/>
      <c r="X19" s="54"/>
      <c r="Y19" s="54"/>
      <c r="Z19" s="58"/>
    </row>
    <row r="20" spans="1:27" s="1" customFormat="1" x14ac:dyDescent="0.2">
      <c r="A20" s="53"/>
      <c r="B20" s="54"/>
      <c r="C20" s="55"/>
      <c r="D20" s="56"/>
      <c r="E20" s="55"/>
      <c r="F20" s="56"/>
      <c r="G20" s="55"/>
      <c r="H20" s="56"/>
      <c r="I20" s="55"/>
      <c r="J20" s="56"/>
      <c r="K20" s="55"/>
      <c r="L20" s="57"/>
      <c r="M20" s="57"/>
      <c r="N20" s="57"/>
      <c r="O20" s="57"/>
      <c r="P20" s="57"/>
      <c r="Q20" s="57"/>
      <c r="R20" s="56"/>
      <c r="S20" s="53"/>
      <c r="T20" s="54"/>
      <c r="U20" s="54"/>
      <c r="V20" s="54"/>
      <c r="W20" s="54"/>
      <c r="X20" s="54"/>
      <c r="Y20" s="54"/>
      <c r="Z20" s="58"/>
    </row>
    <row r="21" spans="1:27" s="2" customFormat="1" ht="13.15" customHeight="1" x14ac:dyDescent="0.2">
      <c r="A21" s="63"/>
      <c r="B21" s="64"/>
      <c r="C21" s="65"/>
      <c r="D21" s="66"/>
      <c r="E21" s="65"/>
      <c r="F21" s="66"/>
      <c r="G21" s="65"/>
      <c r="H21" s="66"/>
      <c r="I21" s="65"/>
      <c r="J21" s="66"/>
      <c r="K21" s="65"/>
      <c r="L21" s="67"/>
      <c r="M21" s="67"/>
      <c r="N21" s="67"/>
      <c r="O21" s="67"/>
      <c r="P21" s="67"/>
      <c r="Q21" s="67"/>
      <c r="R21" s="66"/>
      <c r="S21" s="63"/>
      <c r="T21" s="64"/>
      <c r="U21" s="64"/>
      <c r="V21" s="64"/>
      <c r="W21" s="64"/>
      <c r="X21" s="64"/>
      <c r="Y21" s="64"/>
      <c r="Z21" s="74"/>
      <c r="AA21" s="1"/>
    </row>
    <row r="22" spans="1:27" s="1" customFormat="1" ht="18.75" x14ac:dyDescent="0.2">
      <c r="A22" s="26">
        <f>S16+1</f>
        <v>45515</v>
      </c>
      <c r="B22" s="27"/>
      <c r="C22" s="24">
        <f>A22+1</f>
        <v>45516</v>
      </c>
      <c r="D22" s="25"/>
      <c r="E22" s="24">
        <f>C22+1</f>
        <v>45517</v>
      </c>
      <c r="F22" s="25"/>
      <c r="G22" s="24">
        <f>E22+1</f>
        <v>45518</v>
      </c>
      <c r="H22" s="25"/>
      <c r="I22" s="24">
        <f>G22+1</f>
        <v>45519</v>
      </c>
      <c r="J22" s="25"/>
      <c r="K22" s="75">
        <f>I22+1</f>
        <v>45520</v>
      </c>
      <c r="L22" s="76"/>
      <c r="M22" s="72"/>
      <c r="N22" s="72"/>
      <c r="O22" s="72"/>
      <c r="P22" s="72"/>
      <c r="Q22" s="72"/>
      <c r="R22" s="73"/>
      <c r="S22" s="68">
        <f>K22+1</f>
        <v>45521</v>
      </c>
      <c r="T22" s="69"/>
      <c r="U22" s="70"/>
      <c r="V22" s="70"/>
      <c r="W22" s="70"/>
      <c r="X22" s="70"/>
      <c r="Y22" s="70"/>
      <c r="Z22" s="71"/>
    </row>
    <row r="23" spans="1:27" s="1" customFormat="1" x14ac:dyDescent="0.2">
      <c r="A23" s="53"/>
      <c r="B23" s="54"/>
      <c r="C23" s="55"/>
      <c r="D23" s="56"/>
      <c r="E23" s="55"/>
      <c r="F23" s="56"/>
      <c r="G23" s="55"/>
      <c r="H23" s="56"/>
      <c r="I23" s="55"/>
      <c r="J23" s="56"/>
      <c r="K23" s="55"/>
      <c r="L23" s="57"/>
      <c r="M23" s="57"/>
      <c r="N23" s="57"/>
      <c r="O23" s="57"/>
      <c r="P23" s="57"/>
      <c r="Q23" s="57"/>
      <c r="R23" s="56"/>
      <c r="S23" s="53"/>
      <c r="T23" s="54"/>
      <c r="U23" s="54"/>
      <c r="V23" s="54"/>
      <c r="W23" s="54"/>
      <c r="X23" s="54"/>
      <c r="Y23" s="54"/>
      <c r="Z23" s="58"/>
    </row>
    <row r="24" spans="1:27" s="1" customFormat="1" x14ac:dyDescent="0.2">
      <c r="A24" s="53"/>
      <c r="B24" s="54"/>
      <c r="C24" s="55"/>
      <c r="D24" s="56"/>
      <c r="E24" s="55"/>
      <c r="F24" s="56"/>
      <c r="G24" s="55"/>
      <c r="H24" s="56"/>
      <c r="I24" s="55"/>
      <c r="J24" s="56"/>
      <c r="K24" s="55"/>
      <c r="L24" s="57"/>
      <c r="M24" s="57"/>
      <c r="N24" s="57"/>
      <c r="O24" s="57"/>
      <c r="P24" s="57"/>
      <c r="Q24" s="57"/>
      <c r="R24" s="56"/>
      <c r="S24" s="53"/>
      <c r="T24" s="54"/>
      <c r="U24" s="54"/>
      <c r="V24" s="54"/>
      <c r="W24" s="54"/>
      <c r="X24" s="54"/>
      <c r="Y24" s="54"/>
      <c r="Z24" s="58"/>
    </row>
    <row r="25" spans="1:27" s="1" customFormat="1" x14ac:dyDescent="0.2">
      <c r="A25" s="53"/>
      <c r="B25" s="54"/>
      <c r="C25" s="55"/>
      <c r="D25" s="56"/>
      <c r="E25" s="55"/>
      <c r="F25" s="56"/>
      <c r="G25" s="55"/>
      <c r="H25" s="56"/>
      <c r="I25" s="55"/>
      <c r="J25" s="56"/>
      <c r="K25" s="55"/>
      <c r="L25" s="57"/>
      <c r="M25" s="57"/>
      <c r="N25" s="57"/>
      <c r="O25" s="57"/>
      <c r="P25" s="57"/>
      <c r="Q25" s="57"/>
      <c r="R25" s="56"/>
      <c r="S25" s="53"/>
      <c r="T25" s="54"/>
      <c r="U25" s="54"/>
      <c r="V25" s="54"/>
      <c r="W25" s="54"/>
      <c r="X25" s="54"/>
      <c r="Y25" s="54"/>
      <c r="Z25" s="58"/>
    </row>
    <row r="26" spans="1:27" s="1" customFormat="1" x14ac:dyDescent="0.2">
      <c r="A26" s="53"/>
      <c r="B26" s="54"/>
      <c r="C26" s="55"/>
      <c r="D26" s="56"/>
      <c r="E26" s="55"/>
      <c r="F26" s="56"/>
      <c r="G26" s="55"/>
      <c r="H26" s="56"/>
      <c r="I26" s="55"/>
      <c r="J26" s="56"/>
      <c r="K26" s="55"/>
      <c r="L26" s="57"/>
      <c r="M26" s="57"/>
      <c r="N26" s="57"/>
      <c r="O26" s="57"/>
      <c r="P26" s="57"/>
      <c r="Q26" s="57"/>
      <c r="R26" s="56"/>
      <c r="S26" s="53"/>
      <c r="T26" s="54"/>
      <c r="U26" s="54"/>
      <c r="V26" s="54"/>
      <c r="W26" s="54"/>
      <c r="X26" s="54"/>
      <c r="Y26" s="54"/>
      <c r="Z26" s="58"/>
    </row>
    <row r="27" spans="1:27" s="2" customFormat="1" x14ac:dyDescent="0.2">
      <c r="A27" s="63"/>
      <c r="B27" s="64"/>
      <c r="C27" s="65"/>
      <c r="D27" s="66"/>
      <c r="E27" s="65"/>
      <c r="F27" s="66"/>
      <c r="G27" s="65"/>
      <c r="H27" s="66"/>
      <c r="I27" s="65"/>
      <c r="J27" s="66"/>
      <c r="K27" s="65"/>
      <c r="L27" s="67"/>
      <c r="M27" s="67"/>
      <c r="N27" s="67"/>
      <c r="O27" s="67"/>
      <c r="P27" s="67"/>
      <c r="Q27" s="67"/>
      <c r="R27" s="66"/>
      <c r="S27" s="63"/>
      <c r="T27" s="64"/>
      <c r="U27" s="64"/>
      <c r="V27" s="64"/>
      <c r="W27" s="64"/>
      <c r="X27" s="64"/>
      <c r="Y27" s="64"/>
      <c r="Z27" s="74"/>
      <c r="AA27" s="1"/>
    </row>
    <row r="28" spans="1:27" s="1" customFormat="1" ht="18.75" x14ac:dyDescent="0.2">
      <c r="A28" s="26">
        <f>S22+1</f>
        <v>45522</v>
      </c>
      <c r="B28" s="27"/>
      <c r="C28" s="24">
        <f>A28+1</f>
        <v>45523</v>
      </c>
      <c r="D28" s="25"/>
      <c r="E28" s="24">
        <f>C28+1</f>
        <v>45524</v>
      </c>
      <c r="F28" s="25"/>
      <c r="G28" s="24">
        <f>E28+1</f>
        <v>45525</v>
      </c>
      <c r="H28" s="25"/>
      <c r="I28" s="24">
        <f>G28+1</f>
        <v>45526</v>
      </c>
      <c r="J28" s="25"/>
      <c r="K28" s="75">
        <f>I28+1</f>
        <v>45527</v>
      </c>
      <c r="L28" s="76"/>
      <c r="M28" s="72"/>
      <c r="N28" s="72"/>
      <c r="O28" s="72"/>
      <c r="P28" s="72"/>
      <c r="Q28" s="72"/>
      <c r="R28" s="73"/>
      <c r="S28" s="68">
        <f>K28+1</f>
        <v>45528</v>
      </c>
      <c r="T28" s="69"/>
      <c r="U28" s="70"/>
      <c r="V28" s="70"/>
      <c r="W28" s="70"/>
      <c r="X28" s="70"/>
      <c r="Y28" s="70"/>
      <c r="Z28" s="71"/>
    </row>
    <row r="29" spans="1:27" s="1" customFormat="1" x14ac:dyDescent="0.2">
      <c r="A29" s="53"/>
      <c r="B29" s="54"/>
      <c r="C29" s="55"/>
      <c r="D29" s="56"/>
      <c r="E29" s="55"/>
      <c r="F29" s="56"/>
      <c r="G29" s="55"/>
      <c r="H29" s="56"/>
      <c r="I29" s="55"/>
      <c r="J29" s="56"/>
      <c r="K29" s="55"/>
      <c r="L29" s="57"/>
      <c r="M29" s="57"/>
      <c r="N29" s="57"/>
      <c r="O29" s="57"/>
      <c r="P29" s="57"/>
      <c r="Q29" s="57"/>
      <c r="R29" s="56"/>
      <c r="S29" s="53"/>
      <c r="T29" s="54"/>
      <c r="U29" s="54"/>
      <c r="V29" s="54"/>
      <c r="W29" s="54"/>
      <c r="X29" s="54"/>
      <c r="Y29" s="54"/>
      <c r="Z29" s="58"/>
    </row>
    <row r="30" spans="1:27" s="1" customFormat="1" x14ac:dyDescent="0.2">
      <c r="A30" s="53"/>
      <c r="B30" s="54"/>
      <c r="C30" s="55"/>
      <c r="D30" s="56"/>
      <c r="E30" s="55"/>
      <c r="F30" s="56"/>
      <c r="G30" s="55"/>
      <c r="H30" s="56"/>
      <c r="I30" s="55"/>
      <c r="J30" s="56"/>
      <c r="K30" s="55"/>
      <c r="L30" s="57"/>
      <c r="M30" s="57"/>
      <c r="N30" s="57"/>
      <c r="O30" s="57"/>
      <c r="P30" s="57"/>
      <c r="Q30" s="57"/>
      <c r="R30" s="56"/>
      <c r="S30" s="53"/>
      <c r="T30" s="54"/>
      <c r="U30" s="54"/>
      <c r="V30" s="54"/>
      <c r="W30" s="54"/>
      <c r="X30" s="54"/>
      <c r="Y30" s="54"/>
      <c r="Z30" s="58"/>
    </row>
    <row r="31" spans="1:27" s="1" customFormat="1" x14ac:dyDescent="0.2">
      <c r="A31" s="53"/>
      <c r="B31" s="54"/>
      <c r="C31" s="55"/>
      <c r="D31" s="56"/>
      <c r="E31" s="55"/>
      <c r="F31" s="56"/>
      <c r="G31" s="55"/>
      <c r="H31" s="56"/>
      <c r="I31" s="55"/>
      <c r="J31" s="56"/>
      <c r="K31" s="55"/>
      <c r="L31" s="57"/>
      <c r="M31" s="57"/>
      <c r="N31" s="57"/>
      <c r="O31" s="57"/>
      <c r="P31" s="57"/>
      <c r="Q31" s="57"/>
      <c r="R31" s="56"/>
      <c r="S31" s="53"/>
      <c r="T31" s="54"/>
      <c r="U31" s="54"/>
      <c r="V31" s="54"/>
      <c r="W31" s="54"/>
      <c r="X31" s="54"/>
      <c r="Y31" s="54"/>
      <c r="Z31" s="58"/>
    </row>
    <row r="32" spans="1:27" s="1" customFormat="1" x14ac:dyDescent="0.2">
      <c r="A32" s="53"/>
      <c r="B32" s="54"/>
      <c r="C32" s="55"/>
      <c r="D32" s="56"/>
      <c r="E32" s="55"/>
      <c r="F32" s="56"/>
      <c r="G32" s="55"/>
      <c r="H32" s="56"/>
      <c r="I32" s="55"/>
      <c r="J32" s="56"/>
      <c r="K32" s="55"/>
      <c r="L32" s="57"/>
      <c r="M32" s="57"/>
      <c r="N32" s="57"/>
      <c r="O32" s="57"/>
      <c r="P32" s="57"/>
      <c r="Q32" s="57"/>
      <c r="R32" s="56"/>
      <c r="S32" s="53"/>
      <c r="T32" s="54"/>
      <c r="U32" s="54"/>
      <c r="V32" s="54"/>
      <c r="W32" s="54"/>
      <c r="X32" s="54"/>
      <c r="Y32" s="54"/>
      <c r="Z32" s="58"/>
    </row>
    <row r="33" spans="1:27" s="2" customFormat="1" x14ac:dyDescent="0.2">
      <c r="A33" s="63"/>
      <c r="B33" s="64"/>
      <c r="C33" s="65"/>
      <c r="D33" s="66"/>
      <c r="E33" s="65"/>
      <c r="F33" s="66"/>
      <c r="G33" s="65"/>
      <c r="H33" s="66"/>
      <c r="I33" s="65"/>
      <c r="J33" s="66"/>
      <c r="K33" s="65"/>
      <c r="L33" s="67"/>
      <c r="M33" s="67"/>
      <c r="N33" s="67"/>
      <c r="O33" s="67"/>
      <c r="P33" s="67"/>
      <c r="Q33" s="67"/>
      <c r="R33" s="66"/>
      <c r="S33" s="63"/>
      <c r="T33" s="64"/>
      <c r="U33" s="64"/>
      <c r="V33" s="64"/>
      <c r="W33" s="64"/>
      <c r="X33" s="64"/>
      <c r="Y33" s="64"/>
      <c r="Z33" s="74"/>
      <c r="AA33" s="1"/>
    </row>
    <row r="34" spans="1:27" s="1" customFormat="1" ht="18.75" x14ac:dyDescent="0.2">
      <c r="A34" s="26">
        <f>S28+1</f>
        <v>45529</v>
      </c>
      <c r="B34" s="27"/>
      <c r="C34" s="24">
        <f>A34+1</f>
        <v>45530</v>
      </c>
      <c r="D34" s="25"/>
      <c r="E34" s="24">
        <f>C34+1</f>
        <v>45531</v>
      </c>
      <c r="F34" s="25"/>
      <c r="G34" s="24">
        <f>E34+1</f>
        <v>45532</v>
      </c>
      <c r="H34" s="25"/>
      <c r="I34" s="24">
        <f>G34+1</f>
        <v>45533</v>
      </c>
      <c r="J34" s="25"/>
      <c r="K34" s="75">
        <f>I34+1</f>
        <v>45534</v>
      </c>
      <c r="L34" s="76"/>
      <c r="M34" s="72"/>
      <c r="N34" s="72"/>
      <c r="O34" s="72"/>
      <c r="P34" s="72"/>
      <c r="Q34" s="72"/>
      <c r="R34" s="73"/>
      <c r="S34" s="68">
        <f>K34+1</f>
        <v>45535</v>
      </c>
      <c r="T34" s="69"/>
      <c r="U34" s="70"/>
      <c r="V34" s="70"/>
      <c r="W34" s="70"/>
      <c r="X34" s="70"/>
      <c r="Y34" s="70"/>
      <c r="Z34" s="71"/>
    </row>
    <row r="35" spans="1:27" s="1" customFormat="1" x14ac:dyDescent="0.2">
      <c r="A35" s="53"/>
      <c r="B35" s="54"/>
      <c r="C35" s="55"/>
      <c r="D35" s="56"/>
      <c r="E35" s="55"/>
      <c r="F35" s="56"/>
      <c r="G35" s="55"/>
      <c r="H35" s="56"/>
      <c r="I35" s="55"/>
      <c r="J35" s="56"/>
      <c r="K35" s="55"/>
      <c r="L35" s="57"/>
      <c r="M35" s="57"/>
      <c r="N35" s="57"/>
      <c r="O35" s="57"/>
      <c r="P35" s="57"/>
      <c r="Q35" s="57"/>
      <c r="R35" s="56"/>
      <c r="S35" s="53"/>
      <c r="T35" s="54"/>
      <c r="U35" s="54"/>
      <c r="V35" s="54"/>
      <c r="W35" s="54"/>
      <c r="X35" s="54"/>
      <c r="Y35" s="54"/>
      <c r="Z35" s="58"/>
    </row>
    <row r="36" spans="1:27" s="1" customFormat="1" x14ac:dyDescent="0.2">
      <c r="A36" s="53"/>
      <c r="B36" s="54"/>
      <c r="C36" s="55"/>
      <c r="D36" s="56"/>
      <c r="E36" s="55"/>
      <c r="F36" s="56"/>
      <c r="G36" s="55"/>
      <c r="H36" s="56"/>
      <c r="I36" s="55"/>
      <c r="J36" s="56"/>
      <c r="K36" s="55"/>
      <c r="L36" s="57"/>
      <c r="M36" s="57"/>
      <c r="N36" s="57"/>
      <c r="O36" s="57"/>
      <c r="P36" s="57"/>
      <c r="Q36" s="57"/>
      <c r="R36" s="56"/>
      <c r="S36" s="53"/>
      <c r="T36" s="54"/>
      <c r="U36" s="54"/>
      <c r="V36" s="54"/>
      <c r="W36" s="54"/>
      <c r="X36" s="54"/>
      <c r="Y36" s="54"/>
      <c r="Z36" s="58"/>
    </row>
    <row r="37" spans="1:27" s="1" customFormat="1" x14ac:dyDescent="0.2">
      <c r="A37" s="53"/>
      <c r="B37" s="54"/>
      <c r="C37" s="55"/>
      <c r="D37" s="56"/>
      <c r="E37" s="55"/>
      <c r="F37" s="56"/>
      <c r="G37" s="55"/>
      <c r="H37" s="56"/>
      <c r="I37" s="55"/>
      <c r="J37" s="56"/>
      <c r="K37" s="55"/>
      <c r="L37" s="57"/>
      <c r="M37" s="57"/>
      <c r="N37" s="57"/>
      <c r="O37" s="57"/>
      <c r="P37" s="57"/>
      <c r="Q37" s="57"/>
      <c r="R37" s="56"/>
      <c r="S37" s="53"/>
      <c r="T37" s="54"/>
      <c r="U37" s="54"/>
      <c r="V37" s="54"/>
      <c r="W37" s="54"/>
      <c r="X37" s="54"/>
      <c r="Y37" s="54"/>
      <c r="Z37" s="58"/>
    </row>
    <row r="38" spans="1:27" s="1" customFormat="1" x14ac:dyDescent="0.2">
      <c r="A38" s="53"/>
      <c r="B38" s="54"/>
      <c r="C38" s="55"/>
      <c r="D38" s="56"/>
      <c r="E38" s="55"/>
      <c r="F38" s="56"/>
      <c r="G38" s="55"/>
      <c r="H38" s="56"/>
      <c r="I38" s="55"/>
      <c r="J38" s="56"/>
      <c r="K38" s="55"/>
      <c r="L38" s="57"/>
      <c r="M38" s="57"/>
      <c r="N38" s="57"/>
      <c r="O38" s="57"/>
      <c r="P38" s="57"/>
      <c r="Q38" s="57"/>
      <c r="R38" s="56"/>
      <c r="S38" s="53"/>
      <c r="T38" s="54"/>
      <c r="U38" s="54"/>
      <c r="V38" s="54"/>
      <c r="W38" s="54"/>
      <c r="X38" s="54"/>
      <c r="Y38" s="54"/>
      <c r="Z38" s="58"/>
    </row>
    <row r="39" spans="1:27" s="2" customFormat="1" x14ac:dyDescent="0.2">
      <c r="A39" s="63"/>
      <c r="B39" s="64"/>
      <c r="C39" s="65"/>
      <c r="D39" s="66"/>
      <c r="E39" s="65"/>
      <c r="F39" s="66"/>
      <c r="G39" s="65"/>
      <c r="H39" s="66"/>
      <c r="I39" s="65"/>
      <c r="J39" s="66"/>
      <c r="K39" s="65"/>
      <c r="L39" s="67"/>
      <c r="M39" s="67"/>
      <c r="N39" s="67"/>
      <c r="O39" s="67"/>
      <c r="P39" s="67"/>
      <c r="Q39" s="67"/>
      <c r="R39" s="66"/>
      <c r="S39" s="63"/>
      <c r="T39" s="64"/>
      <c r="U39" s="64"/>
      <c r="V39" s="64"/>
      <c r="W39" s="64"/>
      <c r="X39" s="64"/>
      <c r="Y39" s="64"/>
      <c r="Z39" s="74"/>
      <c r="AA39" s="1"/>
    </row>
    <row r="40" spans="1:27" ht="18.75" x14ac:dyDescent="0.2">
      <c r="A40" s="26">
        <f>S34+1</f>
        <v>45536</v>
      </c>
      <c r="B40" s="27"/>
      <c r="C40" s="24">
        <f>A40+1</f>
        <v>45537</v>
      </c>
      <c r="D40" s="25"/>
      <c r="E40" s="28" t="s">
        <v>0</v>
      </c>
      <c r="F40" s="29"/>
      <c r="G40" s="29"/>
      <c r="H40" s="29"/>
      <c r="I40" s="29"/>
      <c r="J40" s="29"/>
      <c r="K40" s="29"/>
      <c r="L40" s="29"/>
      <c r="M40" s="29"/>
      <c r="N40" s="29"/>
      <c r="O40" s="29"/>
      <c r="P40" s="29"/>
      <c r="Q40" s="29"/>
      <c r="R40" s="29"/>
      <c r="S40" s="29"/>
      <c r="T40" s="29"/>
      <c r="U40" s="29"/>
      <c r="V40" s="29"/>
      <c r="W40" s="29"/>
      <c r="X40" s="29"/>
      <c r="Y40" s="29"/>
      <c r="Z40" s="9"/>
    </row>
    <row r="41" spans="1:27" x14ac:dyDescent="0.2">
      <c r="A41" s="53"/>
      <c r="B41" s="54"/>
      <c r="C41" s="55"/>
      <c r="D41" s="56"/>
      <c r="E41" s="30"/>
      <c r="F41" s="6"/>
      <c r="G41" s="6"/>
      <c r="H41" s="6"/>
      <c r="I41" s="6"/>
      <c r="J41" s="6"/>
      <c r="K41" s="6"/>
      <c r="L41" s="6"/>
      <c r="M41" s="6"/>
      <c r="N41" s="6"/>
      <c r="O41" s="6"/>
      <c r="P41" s="6"/>
      <c r="Q41" s="6"/>
      <c r="R41" s="6"/>
      <c r="S41" s="6"/>
      <c r="T41" s="6"/>
      <c r="U41" s="6"/>
      <c r="V41" s="6"/>
      <c r="W41" s="6"/>
      <c r="X41" s="6"/>
      <c r="Y41" s="6"/>
      <c r="Z41" s="8"/>
    </row>
    <row r="42" spans="1:27" x14ac:dyDescent="0.2">
      <c r="A42" s="53"/>
      <c r="B42" s="54"/>
      <c r="C42" s="55"/>
      <c r="D42" s="56"/>
      <c r="E42" s="30"/>
      <c r="F42" s="6"/>
      <c r="G42" s="6"/>
      <c r="H42" s="6"/>
      <c r="I42" s="6"/>
      <c r="J42" s="6"/>
      <c r="K42" s="6"/>
      <c r="L42" s="6"/>
      <c r="M42" s="6"/>
      <c r="N42" s="6"/>
      <c r="O42" s="6"/>
      <c r="P42" s="6"/>
      <c r="Q42" s="6"/>
      <c r="R42" s="6"/>
      <c r="S42" s="6"/>
      <c r="T42" s="6"/>
      <c r="U42" s="6"/>
      <c r="V42" s="6"/>
      <c r="W42" s="6"/>
      <c r="X42" s="6"/>
      <c r="Y42" s="6"/>
      <c r="Z42" s="7"/>
    </row>
    <row r="43" spans="1:27" x14ac:dyDescent="0.2">
      <c r="A43" s="53"/>
      <c r="B43" s="54"/>
      <c r="C43" s="55"/>
      <c r="D43" s="56"/>
      <c r="E43" s="30"/>
      <c r="F43" s="6"/>
      <c r="G43" s="6"/>
      <c r="H43" s="6"/>
      <c r="I43" s="6"/>
      <c r="J43" s="6"/>
      <c r="K43" s="6"/>
      <c r="L43" s="6"/>
      <c r="M43" s="6"/>
      <c r="N43" s="6"/>
      <c r="O43" s="6"/>
      <c r="P43" s="6"/>
      <c r="Q43" s="6"/>
      <c r="R43" s="6"/>
      <c r="S43" s="6"/>
      <c r="T43" s="6"/>
      <c r="U43" s="6"/>
      <c r="V43" s="6"/>
      <c r="W43" s="6"/>
      <c r="X43" s="6"/>
      <c r="Y43" s="6"/>
      <c r="Z43" s="7"/>
    </row>
    <row r="44" spans="1:27" x14ac:dyDescent="0.2">
      <c r="A44" s="53"/>
      <c r="B44" s="54"/>
      <c r="C44" s="55"/>
      <c r="D44" s="56"/>
      <c r="E44" s="30"/>
      <c r="F44" s="6"/>
      <c r="G44" s="6"/>
      <c r="H44" s="6"/>
      <c r="I44" s="6"/>
      <c r="J44" s="6"/>
      <c r="K44" s="50" t="s">
        <v>8</v>
      </c>
      <c r="L44" s="50"/>
      <c r="M44" s="50"/>
      <c r="N44" s="50"/>
      <c r="O44" s="50"/>
      <c r="P44" s="50"/>
      <c r="Q44" s="50"/>
      <c r="R44" s="50"/>
      <c r="S44" s="50"/>
      <c r="T44" s="50"/>
      <c r="U44" s="50"/>
      <c r="V44" s="50"/>
      <c r="W44" s="50"/>
      <c r="X44" s="50"/>
      <c r="Y44" s="50"/>
      <c r="Z44" s="51"/>
    </row>
    <row r="45" spans="1:27" s="1" customFormat="1" x14ac:dyDescent="0.2">
      <c r="A45" s="63"/>
      <c r="B45" s="64"/>
      <c r="C45" s="65"/>
      <c r="D45" s="66"/>
      <c r="E45" s="31"/>
      <c r="F45" s="32"/>
      <c r="G45" s="32"/>
      <c r="H45" s="32"/>
      <c r="I45" s="32"/>
      <c r="J45" s="32"/>
      <c r="K45" s="48" t="s">
        <v>7</v>
      </c>
      <c r="L45" s="48"/>
      <c r="M45" s="48"/>
      <c r="N45" s="48"/>
      <c r="O45" s="48"/>
      <c r="P45" s="48"/>
      <c r="Q45" s="48"/>
      <c r="R45" s="48"/>
      <c r="S45" s="48"/>
      <c r="T45" s="48"/>
      <c r="U45" s="48"/>
      <c r="V45" s="48"/>
      <c r="W45" s="48"/>
      <c r="X45" s="48"/>
      <c r="Y45" s="48"/>
      <c r="Z45" s="49"/>
    </row>
  </sheetData>
  <mergeCells count="217">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Setup</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Any Year Monthly Calendar</dc:title>
  <dc:creator>Vertex42.com</dc:creator>
  <dc:description>(c) 2018-2023 Vertex42 LLC. All rights reserved.</dc:description>
  <cp:lastModifiedBy>Vertex42.com</cp:lastModifiedBy>
  <cp:lastPrinted>2018-02-26T16:00:45Z</cp:lastPrinted>
  <dcterms:created xsi:type="dcterms:W3CDTF">2013-07-26T17:53:33Z</dcterms:created>
  <dcterms:modified xsi:type="dcterms:W3CDTF">2023-11-15T03:48:54Z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https://www.vertex42.com/calendars/monthly-calendar.html</vt:lpwstr>
  </property>
  <property fmtid="{D5CDD505-2E9C-101B-9397-08002B2CF9AE}" pid="3" name="Version">
    <vt:lpwstr>1.1.0</vt:lpwstr>
  </property>
  <property fmtid="{D5CDD505-2E9C-101B-9397-08002B2CF9AE}" pid="4" name="Copyright">
    <vt:lpwstr>2018-2023 Vertex42 LLC</vt:lpwstr>
  </property>
</Properties>
</file>