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0" yWindow="0" windowWidth="22260" windowHeight="12645"/>
  </bookViews>
  <sheets>
    <sheet name="Examples" sheetId="1" r:id="rId1"/>
    <sheet name="RandomRates" sheetId="8" r:id="rId2"/>
    <sheet name="Jan" sheetId="4" r:id="rId3"/>
    <sheet name="Feb" sheetId="5" r:id="rId4"/>
    <sheet name="Mar" sheetId="6" r:id="rId5"/>
    <sheet name="Apr" sheetId="7" r:id="rId6"/>
  </sheets>
  <definedNames>
    <definedName name="valuevx">42.314159</definedName>
    <definedName name="vertex42_copyright" hidden="1">"© 2017 Vertex42 LLC"</definedName>
    <definedName name="vertex42_id" hidden="1">"VolatileFunctions.xlsx"</definedName>
    <definedName name="vertex42_title" hidden="1">"Volatile Function Examples in Excel"</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8" l="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8"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8" i="8"/>
  <c r="C8" i="8" s="1"/>
  <c r="B9" i="8"/>
  <c r="B10" i="8"/>
  <c r="B11" i="8"/>
  <c r="B12" i="8"/>
  <c r="B13" i="8"/>
  <c r="B14" i="8"/>
  <c r="B15" i="8"/>
  <c r="B16" i="8"/>
  <c r="B17" i="8"/>
  <c r="B18" i="8"/>
  <c r="B19" i="8"/>
  <c r="B20" i="8"/>
  <c r="B21" i="8"/>
  <c r="B22" i="8"/>
  <c r="B23" i="8"/>
  <c r="B24" i="8"/>
  <c r="B25" i="8"/>
  <c r="B26" i="8"/>
  <c r="B27" i="8"/>
  <c r="B28" i="8"/>
  <c r="B29" i="8"/>
  <c r="B30" i="8"/>
  <c r="B31" i="8"/>
  <c r="B32" i="8"/>
  <c r="B33" i="8"/>
  <c r="C9" i="8" l="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C45" i="8" s="1"/>
  <c r="C46" i="8" s="1"/>
  <c r="C47" i="8" s="1"/>
  <c r="C48" i="8" s="1"/>
  <c r="C49" i="8" s="1"/>
  <c r="C50" i="8" s="1"/>
  <c r="C51" i="8" s="1"/>
  <c r="C52" i="8" s="1"/>
  <c r="C53" i="8" s="1"/>
  <c r="C54" i="8" s="1"/>
  <c r="C55" i="8" s="1"/>
  <c r="C56" i="8" s="1"/>
  <c r="C57" i="8" s="1"/>
  <c r="C58" i="8" s="1"/>
  <c r="C59" i="8" s="1"/>
  <c r="C60" i="8" s="1"/>
  <c r="C61" i="8" s="1"/>
  <c r="C62" i="8" s="1"/>
  <c r="C63" i="8" s="1"/>
  <c r="C64" i="8" s="1"/>
  <c r="C65" i="8" s="1"/>
  <c r="C66" i="8" s="1"/>
  <c r="E103" i="1" l="1"/>
  <c r="E104" i="1" s="1"/>
  <c r="E105" i="1" s="1"/>
  <c r="B31" i="7" l="1"/>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29" i="5"/>
  <c r="B28" i="5"/>
  <c r="B27" i="5"/>
  <c r="B26" i="5"/>
  <c r="B25" i="5"/>
  <c r="B24" i="5"/>
  <c r="B23" i="5"/>
  <c r="B22" i="5"/>
  <c r="B21" i="5"/>
  <c r="B20" i="5"/>
  <c r="B19" i="5"/>
  <c r="B18" i="5"/>
  <c r="B17" i="5"/>
  <c r="B16" i="5"/>
  <c r="B15" i="5"/>
  <c r="B14" i="5"/>
  <c r="B13" i="5"/>
  <c r="B12" i="5"/>
  <c r="B11" i="5"/>
  <c r="B10" i="5"/>
  <c r="B9" i="5"/>
  <c r="B8" i="5"/>
  <c r="B7" i="5"/>
  <c r="B6" i="5"/>
  <c r="B5" i="5"/>
  <c r="B4" i="5"/>
  <c r="B3" i="5"/>
  <c r="B2" i="5"/>
  <c r="B24" i="4"/>
  <c r="B25" i="4"/>
  <c r="B26" i="4"/>
  <c r="B27" i="4"/>
  <c r="B28" i="4"/>
  <c r="B29" i="4"/>
  <c r="B30" i="4"/>
  <c r="B31" i="4"/>
  <c r="B32" i="4"/>
  <c r="B3" i="4"/>
  <c r="B4" i="4"/>
  <c r="B5" i="4"/>
  <c r="B6" i="4"/>
  <c r="B7" i="4"/>
  <c r="B8" i="4"/>
  <c r="B9" i="4"/>
  <c r="B10" i="4"/>
  <c r="B11" i="4"/>
  <c r="B12" i="4"/>
  <c r="B13" i="4"/>
  <c r="B14" i="4"/>
  <c r="B15" i="4"/>
  <c r="B16" i="4"/>
  <c r="B17" i="4"/>
  <c r="B18" i="4"/>
  <c r="B19" i="4"/>
  <c r="B20" i="4"/>
  <c r="B21" i="4"/>
  <c r="B22" i="4"/>
  <c r="B23" i="4"/>
  <c r="B2" i="4"/>
  <c r="I103" i="1"/>
  <c r="I104" i="1" s="1"/>
  <c r="I105" i="1" s="1"/>
  <c r="G127" i="1"/>
  <c r="E127" i="1"/>
  <c r="H127" i="1"/>
  <c r="F127" i="1"/>
  <c r="I106" i="1" l="1"/>
  <c r="I107" i="1" s="1"/>
  <c r="C103" i="1"/>
  <c r="C104" i="1" s="1"/>
  <c r="C105" i="1" s="1"/>
  <c r="G103" i="1"/>
  <c r="G104" i="1" s="1"/>
  <c r="G105" i="1" s="1"/>
  <c r="C106" i="1" l="1"/>
  <c r="C107" i="1" s="1"/>
  <c r="G106" i="1"/>
  <c r="G107" i="1" s="1"/>
  <c r="E106" i="1"/>
  <c r="E107" i="1" s="1"/>
  <c r="I27" i="1" l="1"/>
  <c r="I29" i="1"/>
  <c r="C37" i="1"/>
  <c r="F54" i="1" l="1"/>
  <c r="F46" i="1"/>
  <c r="H39" i="1"/>
  <c r="C18" i="1"/>
  <c r="C16" i="1"/>
</calcChain>
</file>

<file path=xl/sharedStrings.xml><?xml version="1.0" encoding="utf-8"?>
<sst xmlns="http://schemas.openxmlformats.org/spreadsheetml/2006/main" count="105" uniqueCount="80">
  <si>
    <t>© 2017 Vertex42 LLC</t>
  </si>
  <si>
    <t>EXAMPLES</t>
  </si>
  <si>
    <t>Result</t>
  </si>
  <si>
    <t>Formula:</t>
  </si>
  <si>
    <t>REFERENCES</t>
  </si>
  <si>
    <t>ARTICLE</t>
  </si>
  <si>
    <t>TEMPLATE</t>
  </si>
  <si>
    <t>SEE ALSO</t>
  </si>
  <si>
    <t>Volatile Functions</t>
  </si>
  <si>
    <t>TODAY and NOW</t>
  </si>
  <si>
    <t>RAND and RANDBETWEEN</t>
  </si>
  <si>
    <t>TODAY:</t>
  </si>
  <si>
    <t>NOW:</t>
  </si>
  <si>
    <t>RAND:</t>
  </si>
  <si>
    <t>Vertex42.com: Generating Random Numbers</t>
  </si>
  <si>
    <t>Monte Carlo Simulation Template</t>
  </si>
  <si>
    <t xml:space="preserve">Bottom Number: </t>
  </si>
  <si>
    <t xml:space="preserve">Top Number: </t>
  </si>
  <si>
    <t xml:space="preserve">RANDBETWEEN: </t>
  </si>
  <si>
    <t>Value 1</t>
  </si>
  <si>
    <t>Value 2</t>
  </si>
  <si>
    <r>
      <t>=</t>
    </r>
    <r>
      <rPr>
        <b/>
        <sz val="11"/>
        <color theme="1"/>
        <rFont val="Arial"/>
        <family val="2"/>
        <scheme val="minor"/>
      </rPr>
      <t>RAND</t>
    </r>
    <r>
      <rPr>
        <sz val="11"/>
        <color theme="1"/>
        <rFont val="Arial"/>
        <family val="2"/>
        <scheme val="minor"/>
      </rPr>
      <t>()*(</t>
    </r>
    <r>
      <rPr>
        <i/>
        <sz val="11"/>
        <color theme="1"/>
        <rFont val="Arial"/>
        <family val="2"/>
        <scheme val="minor"/>
      </rPr>
      <t>value2</t>
    </r>
    <r>
      <rPr>
        <sz val="11"/>
        <color theme="1"/>
        <rFont val="Arial"/>
        <family val="2"/>
        <scheme val="minor"/>
      </rPr>
      <t>-</t>
    </r>
    <r>
      <rPr>
        <i/>
        <sz val="11"/>
        <color theme="1"/>
        <rFont val="Arial"/>
        <family val="2"/>
        <scheme val="minor"/>
      </rPr>
      <t>value1</t>
    </r>
    <r>
      <rPr>
        <sz val="11"/>
        <color theme="1"/>
        <rFont val="Arial"/>
        <family val="2"/>
        <scheme val="minor"/>
      </rPr>
      <t>)+</t>
    </r>
    <r>
      <rPr>
        <i/>
        <sz val="11"/>
        <color theme="1"/>
        <rFont val="Arial"/>
        <family val="2"/>
        <scheme val="minor"/>
      </rPr>
      <t>value1</t>
    </r>
  </si>
  <si>
    <t>Scale the Result of RAND to a Number Between (and including) any 2 Numbers</t>
  </si>
  <si>
    <t>Generate a Random Number From a Normal Distribution</t>
  </si>
  <si>
    <r>
      <t>=</t>
    </r>
    <r>
      <rPr>
        <b/>
        <sz val="11"/>
        <color theme="1"/>
        <rFont val="Arial"/>
        <family val="2"/>
        <scheme val="minor"/>
      </rPr>
      <t>NORMINV</t>
    </r>
    <r>
      <rPr>
        <sz val="11"/>
        <color theme="1"/>
        <rFont val="Arial"/>
        <family val="2"/>
        <scheme val="minor"/>
      </rPr>
      <t>(</t>
    </r>
    <r>
      <rPr>
        <b/>
        <sz val="11"/>
        <color theme="1"/>
        <rFont val="Arial"/>
        <family val="2"/>
        <scheme val="minor"/>
      </rPr>
      <t>RAND</t>
    </r>
    <r>
      <rPr>
        <sz val="11"/>
        <color theme="1"/>
        <rFont val="Arial"/>
        <family val="2"/>
        <scheme val="minor"/>
      </rPr>
      <t>(),</t>
    </r>
    <r>
      <rPr>
        <i/>
        <sz val="11"/>
        <color theme="1"/>
        <rFont val="Arial"/>
        <family val="2"/>
        <scheme val="minor"/>
      </rPr>
      <t>mean</t>
    </r>
    <r>
      <rPr>
        <sz val="11"/>
        <color theme="1"/>
        <rFont val="Arial"/>
        <family val="2"/>
        <scheme val="minor"/>
      </rPr>
      <t>,</t>
    </r>
    <r>
      <rPr>
        <i/>
        <sz val="11"/>
        <color theme="1"/>
        <rFont val="Arial"/>
        <family val="2"/>
        <scheme val="minor"/>
      </rPr>
      <t>standard_dev</t>
    </r>
    <r>
      <rPr>
        <sz val="11"/>
        <color theme="1"/>
        <rFont val="Arial"/>
        <family val="2"/>
        <scheme val="minor"/>
      </rPr>
      <t>)</t>
    </r>
  </si>
  <si>
    <t>Mean</t>
  </si>
  <si>
    <t>St. Dev.</t>
  </si>
  <si>
    <t>OFFSET</t>
  </si>
  <si>
    <t>INDIRECT</t>
  </si>
  <si>
    <t>Reference a Cell Immediately Above the Current One</t>
  </si>
  <si>
    <t>Amount</t>
  </si>
  <si>
    <t>Balance</t>
  </si>
  <si>
    <t>Use the Name of a Worksheet in a Formula</t>
  </si>
  <si>
    <r>
      <t xml:space="preserve">RAND returns a random number between and including 0 and 1. RANDBETWEEN returns a random </t>
    </r>
    <r>
      <rPr>
        <b/>
        <sz val="11"/>
        <color theme="1"/>
        <rFont val="Arial"/>
        <family val="2"/>
        <scheme val="minor"/>
      </rPr>
      <t>whole</t>
    </r>
    <r>
      <rPr>
        <sz val="11"/>
        <color theme="1"/>
        <rFont val="Arial"/>
        <family val="2"/>
        <scheme val="minor"/>
      </rPr>
      <t xml:space="preserve"> number between and including two numbers. Press F9 to recalculate and the results will change … randomly.</t>
    </r>
  </si>
  <si>
    <t>Press F9 to recalculate.</t>
  </si>
  <si>
    <t>Return only the Current Time</t>
  </si>
  <si>
    <r>
      <t>=</t>
    </r>
    <r>
      <rPr>
        <b/>
        <sz val="11"/>
        <color theme="1"/>
        <rFont val="Arial"/>
        <family val="2"/>
        <scheme val="minor"/>
      </rPr>
      <t>MOD</t>
    </r>
    <r>
      <rPr>
        <sz val="11"/>
        <color theme="1"/>
        <rFont val="Arial"/>
        <family val="2"/>
        <scheme val="minor"/>
      </rPr>
      <t>(</t>
    </r>
    <r>
      <rPr>
        <b/>
        <sz val="11"/>
        <color theme="1"/>
        <rFont val="Arial"/>
        <family val="2"/>
        <scheme val="minor"/>
      </rPr>
      <t>NOW</t>
    </r>
    <r>
      <rPr>
        <sz val="11"/>
        <color theme="1"/>
        <rFont val="Arial"/>
        <family val="2"/>
        <scheme val="minor"/>
      </rPr>
      <t>(),1)</t>
    </r>
    <r>
      <rPr>
        <b/>
        <sz val="11"/>
        <color theme="1"/>
        <rFont val="Arial"/>
        <family val="2"/>
        <scheme val="minor"/>
      </rPr>
      <t/>
    </r>
  </si>
  <si>
    <t>TODAY returns the current date and NOW returns the current datetime value. These functions use your computer's system settings to determine the date and time.</t>
  </si>
  <si>
    <t>Formula 1:</t>
  </si>
  <si>
    <t>Formula 2:</t>
  </si>
  <si>
    <r>
      <t>=</t>
    </r>
    <r>
      <rPr>
        <b/>
        <sz val="11"/>
        <color theme="1"/>
        <rFont val="Arial"/>
        <family val="2"/>
        <scheme val="minor"/>
      </rPr>
      <t>NOW</t>
    </r>
    <r>
      <rPr>
        <sz val="11"/>
        <color theme="1"/>
        <rFont val="Arial"/>
        <family val="2"/>
        <scheme val="minor"/>
      </rPr>
      <t>()-</t>
    </r>
    <r>
      <rPr>
        <b/>
        <sz val="11"/>
        <color theme="1"/>
        <rFont val="Arial"/>
        <family val="2"/>
        <scheme val="minor"/>
      </rPr>
      <t>TODAY</t>
    </r>
    <r>
      <rPr>
        <sz val="11"/>
        <color theme="1"/>
        <rFont val="Arial"/>
        <family val="2"/>
        <scheme val="minor"/>
      </rPr>
      <t>()</t>
    </r>
    <r>
      <rPr>
        <b/>
        <sz val="11"/>
        <color theme="1"/>
        <rFont val="Arial"/>
        <family val="2"/>
        <scheme val="minor"/>
      </rPr>
      <t/>
    </r>
  </si>
  <si>
    <t>The date is the integer part of a datetime value and the time is the decimal part of the datetime value. So, we can get just the current time by either subtracting off the integer part of the value or returning only the decimal part using the MOD function.</t>
  </si>
  <si>
    <t>Current Time:</t>
  </si>
  <si>
    <r>
      <t>=</t>
    </r>
    <r>
      <rPr>
        <b/>
        <sz val="11"/>
        <color theme="1"/>
        <rFont val="Arial"/>
        <family val="2"/>
        <scheme val="minor"/>
      </rPr>
      <t>OFFSET</t>
    </r>
    <r>
      <rPr>
        <sz val="11"/>
        <color theme="1"/>
        <rFont val="Arial"/>
        <family val="2"/>
        <scheme val="minor"/>
      </rPr>
      <t>(</t>
    </r>
    <r>
      <rPr>
        <i/>
        <sz val="11"/>
        <color theme="1"/>
        <rFont val="Arial"/>
        <family val="2"/>
        <scheme val="minor"/>
      </rPr>
      <t>current_cell</t>
    </r>
    <r>
      <rPr>
        <sz val="11"/>
        <color theme="1"/>
        <rFont val="Arial"/>
        <family val="2"/>
        <scheme val="minor"/>
      </rPr>
      <t>,-1,0)</t>
    </r>
  </si>
  <si>
    <t>Without using OFFSET</t>
  </si>
  <si>
    <t>Using OFFSET</t>
  </si>
  <si>
    <t>Num</t>
  </si>
  <si>
    <t>Start:</t>
  </si>
  <si>
    <t>◄ Delete this row</t>
  </si>
  <si>
    <t>This technique is great for creating a running balance or count that won't break if you delete or insert rows. In the example below, try deleting the indicated row. The table on the left will result in #REF! errors while the table on the right will continue to function correctly.</t>
  </si>
  <si>
    <t>Vertex42.com: Using OFFSET for Dynamic Named Ranges</t>
  </si>
  <si>
    <t>Jan</t>
  </si>
  <si>
    <t>Feb</t>
  </si>
  <si>
    <t>Mar</t>
  </si>
  <si>
    <t>Apr</t>
  </si>
  <si>
    <t>Monthly Sales</t>
  </si>
  <si>
    <t>SALES</t>
  </si>
  <si>
    <t>DATE</t>
  </si>
  <si>
    <r>
      <t>=</t>
    </r>
    <r>
      <rPr>
        <b/>
        <sz val="11"/>
        <color theme="1"/>
        <rFont val="Arial"/>
        <family val="2"/>
        <scheme val="minor"/>
      </rPr>
      <t>SUM</t>
    </r>
    <r>
      <rPr>
        <sz val="11"/>
        <color theme="1"/>
        <rFont val="Arial"/>
        <family val="2"/>
        <scheme val="minor"/>
      </rPr>
      <t xml:space="preserve">( </t>
    </r>
    <r>
      <rPr>
        <b/>
        <sz val="11"/>
        <color theme="1"/>
        <rFont val="Arial"/>
        <family val="2"/>
        <scheme val="minor"/>
      </rPr>
      <t>INDIRECT</t>
    </r>
    <r>
      <rPr>
        <sz val="11"/>
        <color theme="1"/>
        <rFont val="Arial"/>
        <family val="2"/>
        <scheme val="minor"/>
      </rPr>
      <t>(</t>
    </r>
    <r>
      <rPr>
        <i/>
        <sz val="11"/>
        <color theme="1"/>
        <rFont val="Arial"/>
        <family val="2"/>
        <scheme val="minor"/>
      </rPr>
      <t>sheet_name</t>
    </r>
    <r>
      <rPr>
        <sz val="11"/>
        <color theme="1"/>
        <rFont val="Arial"/>
        <family val="2"/>
        <scheme val="minor"/>
      </rPr>
      <t>&amp;"!B:B") )</t>
    </r>
  </si>
  <si>
    <r>
      <t xml:space="preserve">This is a technique commonly used in dashboard reports to summarize data from multiple worksheets that have a similar structure. The example below sums the sales in column B for the worksheets named </t>
    </r>
    <r>
      <rPr>
        <i/>
        <sz val="11"/>
        <color theme="1"/>
        <rFont val="Arial"/>
        <family val="2"/>
        <scheme val="minor"/>
      </rPr>
      <t>Jan</t>
    </r>
    <r>
      <rPr>
        <sz val="11"/>
        <color theme="1"/>
        <rFont val="Arial"/>
        <family val="2"/>
        <scheme val="minor"/>
      </rPr>
      <t xml:space="preserve">, </t>
    </r>
    <r>
      <rPr>
        <i/>
        <sz val="11"/>
        <color theme="1"/>
        <rFont val="Arial"/>
        <family val="2"/>
        <scheme val="minor"/>
      </rPr>
      <t>Feb</t>
    </r>
    <r>
      <rPr>
        <sz val="11"/>
        <color theme="1"/>
        <rFont val="Arial"/>
        <family val="2"/>
        <scheme val="minor"/>
      </rPr>
      <t xml:space="preserve">, </t>
    </r>
    <r>
      <rPr>
        <i/>
        <sz val="11"/>
        <color theme="1"/>
        <rFont val="Arial"/>
        <family val="2"/>
        <scheme val="minor"/>
      </rPr>
      <t>Mar</t>
    </r>
    <r>
      <rPr>
        <sz val="11"/>
        <color theme="1"/>
        <rFont val="Arial"/>
        <family val="2"/>
        <scheme val="minor"/>
      </rPr>
      <t xml:space="preserve">, and </t>
    </r>
    <r>
      <rPr>
        <i/>
        <sz val="11"/>
        <color theme="1"/>
        <rFont val="Arial"/>
        <family val="2"/>
        <scheme val="minor"/>
      </rPr>
      <t>Apr</t>
    </r>
    <r>
      <rPr>
        <sz val="11"/>
        <color theme="1"/>
        <rFont val="Arial"/>
        <family val="2"/>
        <scheme val="minor"/>
      </rPr>
      <t>.</t>
    </r>
  </si>
  <si>
    <t>Vertex42.com: Using INDIRECT for Dynamic Named Ranges</t>
  </si>
  <si>
    <t>This workbook contains examples from the article "Volatile Functions - What's the Big Deal?" Regarding copyright and sharing, think of this file like a book. You may use the ideas and techniques and formulas explained here, but you may not reproduce this worksheet or copy substantial portions from it, just as you would not do so with a book. Thank you. - Jon Wittwer</t>
  </si>
  <si>
    <t>MIN RATE:</t>
  </si>
  <si>
    <t>MAX RATE:</t>
  </si>
  <si>
    <t>% Change</t>
  </si>
  <si>
    <t>Randomized Return Simulation</t>
  </si>
  <si>
    <t>VALUE</t>
  </si>
  <si>
    <t>Press F9 repeatedly and watch the graph change.</t>
  </si>
  <si>
    <t>Example Simulation Involving Random Numbers</t>
  </si>
  <si>
    <t>The graph below shows a simulation where the value of a 1000 investment changes based on a randomly generated monthly rate (see the RandomRates worksheet). Press F9 to see the graph change. I use this technique in a couple of my savings calculators.</t>
  </si>
  <si>
    <t>Syntax:</t>
  </si>
  <si>
    <r>
      <t xml:space="preserve">See it in action: </t>
    </r>
    <r>
      <rPr>
        <b/>
        <sz val="11"/>
        <color theme="1"/>
        <rFont val="Arial"/>
        <family val="2"/>
        <scheme val="minor"/>
      </rPr>
      <t>Checkbook Register Template</t>
    </r>
  </si>
  <si>
    <t>msdn.microsoft.com: Excel Recalculation</t>
  </si>
  <si>
    <t>msdn.microsoft.com: Tips for Optimizing Performance Obstructions</t>
  </si>
  <si>
    <t>https://www.vertex42.com/blog/excel-formulas/volatile-functions.html</t>
  </si>
  <si>
    <t>support.office.com : INDIRECT Function</t>
  </si>
  <si>
    <t>support.office.com : OFFSET Function</t>
  </si>
  <si>
    <t>See it in action: 401k Savings Calculator</t>
  </si>
  <si>
    <r>
      <rPr>
        <sz val="11"/>
        <color theme="1"/>
        <rFont val="Arial"/>
        <family val="2"/>
        <scheme val="minor"/>
      </rPr>
      <t>=OFFSET(</t>
    </r>
    <r>
      <rPr>
        <i/>
        <sz val="11"/>
        <color theme="1"/>
        <rFont val="Arial"/>
        <family val="2"/>
        <scheme val="minor"/>
      </rPr>
      <t>reference</t>
    </r>
    <r>
      <rPr>
        <sz val="11"/>
        <color theme="1"/>
        <rFont val="Arial"/>
        <family val="2"/>
        <scheme val="minor"/>
      </rPr>
      <t>,</t>
    </r>
    <r>
      <rPr>
        <i/>
        <sz val="11"/>
        <color theme="1"/>
        <rFont val="Arial"/>
        <family val="2"/>
        <scheme val="minor"/>
      </rPr>
      <t>offset_rows</t>
    </r>
    <r>
      <rPr>
        <sz val="11"/>
        <color theme="1"/>
        <rFont val="Arial"/>
        <family val="2"/>
        <scheme val="minor"/>
      </rPr>
      <t>,</t>
    </r>
    <r>
      <rPr>
        <i/>
        <sz val="11"/>
        <color theme="1"/>
        <rFont val="Arial"/>
        <family val="2"/>
        <scheme val="minor"/>
      </rPr>
      <t>offset_cols</t>
    </r>
    <r>
      <rPr>
        <sz val="11"/>
        <color theme="1"/>
        <rFont val="Arial"/>
        <family val="2"/>
        <scheme val="minor"/>
      </rPr>
      <t>,[</t>
    </r>
    <r>
      <rPr>
        <i/>
        <sz val="11"/>
        <color theme="1"/>
        <rFont val="Arial"/>
        <family val="2"/>
        <scheme val="minor"/>
      </rPr>
      <t>height</t>
    </r>
    <r>
      <rPr>
        <sz val="11"/>
        <color theme="1"/>
        <rFont val="Arial"/>
        <family val="2"/>
        <scheme val="minor"/>
      </rPr>
      <t>],[</t>
    </r>
    <r>
      <rPr>
        <i/>
        <sz val="11"/>
        <color theme="1"/>
        <rFont val="Arial"/>
        <family val="2"/>
        <scheme val="minor"/>
      </rPr>
      <t>width</t>
    </r>
    <r>
      <rPr>
        <sz val="11"/>
        <color theme="1"/>
        <rFont val="Arial"/>
        <family val="2"/>
        <scheme val="minor"/>
      </rPr>
      <t>])</t>
    </r>
  </si>
  <si>
    <r>
      <rPr>
        <sz val="11"/>
        <color theme="1"/>
        <rFont val="Arial"/>
        <family val="2"/>
        <scheme val="minor"/>
      </rPr>
      <t>=INDIRECT(</t>
    </r>
    <r>
      <rPr>
        <i/>
        <sz val="11"/>
        <color theme="1"/>
        <rFont val="Arial"/>
        <family val="2"/>
        <scheme val="minor"/>
      </rPr>
      <t>ref_text</t>
    </r>
    <r>
      <rPr>
        <sz val="11"/>
        <color theme="1"/>
        <rFont val="Arial"/>
        <family val="2"/>
        <scheme val="minor"/>
      </rPr>
      <t>,[a1])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</si>
</sst>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yyyy\ h:mm:ss"/>
    <numFmt numFmtId="165" formatCode="[$-F400]h:mm:ss\ AM/PM"/>
  </numFmts>
  <fonts count="28" x14ac:knownFonts="1">
    <font>
      <sz val="11"/>
      <color theme="1"/>
      <name val="Arial"/>
      <family val="2"/>
      <scheme val="minor"/>
    </font>
    <font>
      <sz val="11"/>
      <color theme="1"/>
      <name val="Arial"/>
      <family val="2"/>
      <scheme val="minor"/>
    </font>
    <font>
      <b/>
      <sz val="11"/>
      <color theme="1"/>
      <name val="Arial"/>
      <family val="2"/>
      <scheme val="minor"/>
    </font>
    <font>
      <u/>
      <sz val="11"/>
      <color theme="10"/>
      <name val="Arial"/>
      <family val="2"/>
      <scheme val="minor"/>
    </font>
    <font>
      <sz val="18"/>
      <color theme="0"/>
      <name val="Arial"/>
      <family val="1"/>
      <scheme val="major"/>
    </font>
    <font>
      <b/>
      <sz val="12"/>
      <color theme="0"/>
      <name val="Arial"/>
      <family val="2"/>
      <scheme val="minor"/>
    </font>
    <font>
      <sz val="18"/>
      <color theme="3"/>
      <name val="Arial"/>
      <family val="2"/>
      <scheme val="minor"/>
    </font>
    <font>
      <i/>
      <sz val="11"/>
      <color theme="1"/>
      <name val="Arial"/>
      <family val="2"/>
      <scheme val="minor"/>
    </font>
    <font>
      <b/>
      <sz val="9"/>
      <color theme="1" tint="0.34998626667073579"/>
      <name val="Arial"/>
      <family val="2"/>
      <scheme val="minor"/>
    </font>
    <font>
      <sz val="16"/>
      <color theme="3"/>
      <name val="Arial"/>
      <family val="2"/>
      <scheme val="minor"/>
    </font>
    <font>
      <b/>
      <sz val="9"/>
      <color theme="0"/>
      <name val="Arial"/>
      <family val="2"/>
      <scheme val="minor"/>
    </font>
    <font>
      <sz val="11"/>
      <color theme="0"/>
      <name val="Arial"/>
      <family val="2"/>
      <scheme val="minor"/>
    </font>
    <font>
      <b/>
      <sz val="10"/>
      <color theme="0"/>
      <name val="Arial"/>
      <family val="2"/>
      <scheme val="minor"/>
    </font>
    <font>
      <b/>
      <sz val="12"/>
      <color theme="1"/>
      <name val="Arial"/>
      <family val="2"/>
      <scheme val="minor"/>
    </font>
    <font>
      <sz val="9"/>
      <color theme="1" tint="0.499984740745262"/>
      <name val="Arial"/>
      <family val="2"/>
      <scheme val="minor"/>
    </font>
    <font>
      <sz val="18"/>
      <color theme="0"/>
      <name val="Arial"/>
      <family val="1"/>
      <scheme val="major"/>
    </font>
    <font>
      <sz val="11"/>
      <color theme="1"/>
      <name val="Arial"/>
      <family val="2"/>
      <scheme val="minor"/>
    </font>
    <font>
      <u/>
      <sz val="11"/>
      <color theme="10"/>
      <name val="Arial"/>
      <family val="2"/>
      <scheme val="minor"/>
    </font>
    <font>
      <sz val="11"/>
      <color theme="1" tint="0.499984740745262"/>
      <name val="Arial"/>
      <family val="2"/>
      <scheme val="minor"/>
    </font>
    <font>
      <b/>
      <sz val="12"/>
      <color theme="0"/>
      <name val="Arial"/>
      <family val="2"/>
      <scheme val="minor"/>
    </font>
    <font>
      <sz val="18"/>
      <color theme="3"/>
      <name val="Arial"/>
      <family val="2"/>
      <scheme val="minor"/>
    </font>
    <font>
      <b/>
      <sz val="11"/>
      <color theme="1"/>
      <name val="Arial"/>
      <family val="2"/>
      <scheme val="minor"/>
    </font>
    <font>
      <sz val="16"/>
      <color theme="3"/>
      <name val="Arial"/>
      <family val="2"/>
      <scheme val="minor"/>
    </font>
    <font>
      <sz val="11"/>
      <color theme="0"/>
      <name val="Arial"/>
      <family val="2"/>
      <scheme val="minor"/>
    </font>
    <font>
      <b/>
      <sz val="9"/>
      <color theme="1" tint="0.34998626667073579"/>
      <name val="Arial"/>
      <family val="2"/>
      <scheme val="minor"/>
    </font>
    <font>
      <sz val="11"/>
      <color theme="10"/>
      <name val="Arial"/>
      <family val="2"/>
      <scheme val="minor"/>
    </font>
    <font>
      <i/>
      <sz val="11"/>
      <color theme="1"/>
      <name val="Arial"/>
      <family val="2"/>
      <scheme val="minor"/>
    </font>
    <font>
      <sz val="11"/>
      <color theme="4" tint="-0.249977111117893"/>
      <name val="Arial"/>
      <family val="2"/>
      <scheme val="minor"/>
    </font>
  </fonts>
  <fills count="10">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6" tint="-0.499984740745262"/>
        <bgColor indexed="64"/>
      </patternFill>
    </fill>
  </fills>
  <borders count="14">
    <border>
      <left/>
      <right/>
      <top/>
      <bottom/>
      <diagonal/>
    </border>
    <border>
      <left/>
      <right/>
      <top/>
      <bottom style="thin">
        <color theme="4" tint="-0.24994659260841701"/>
      </bottom>
      <diagonal/>
    </border>
    <border>
      <left style="thin">
        <color theme="4"/>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op>
      <bottom style="thin">
        <color theme="0" tint="-0.24994659260841701"/>
      </bottom>
      <diagonal/>
    </border>
    <border>
      <left style="thin">
        <color theme="4"/>
      </left>
      <right style="thin">
        <color theme="4"/>
      </right>
      <top style="thin">
        <color theme="4"/>
      </top>
      <bottom style="thin">
        <color theme="0" tint="-0.24994659260841701"/>
      </bottom>
      <diagonal/>
    </border>
    <border>
      <left style="thin">
        <color theme="6" tint="-0.499984740745262"/>
      </left>
      <right style="thin">
        <color theme="6" tint="-0.499984740745262"/>
      </right>
      <top style="thin">
        <color theme="6" tint="-0.499984740745262"/>
      </top>
      <bottom style="thin">
        <color theme="0"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s>
  <cellStyleXfs count="12">
    <xf numFmtId="0" fontId="0" fillId="0" borderId="0"/>
    <xf numFmtId="0" fontId="6" fillId="0" borderId="1" applyNumberFormat="0" applyFill="0" applyAlignment="0" applyProtection="0"/>
    <xf numFmtId="0" fontId="1" fillId="2" borderId="0" applyNumberFormat="0" applyBorder="0" applyAlignment="0" applyProtection="0"/>
    <xf numFmtId="0" fontId="3" fillId="0" borderId="0" applyNumberFormat="0" applyFill="0" applyBorder="0" applyAlignment="0" applyProtection="0"/>
    <xf numFmtId="0" fontId="4" fillId="3" borderId="0">
      <alignment horizontal="left" vertical="center" indent="1"/>
    </xf>
    <xf numFmtId="0" fontId="5" fillId="4" borderId="0">
      <alignment vertical="center"/>
    </xf>
    <xf numFmtId="0" fontId="1" fillId="0" borderId="7" applyNumberFormat="0" applyFont="0" applyFill="0" applyAlignment="0" applyProtection="0"/>
    <xf numFmtId="0" fontId="8" fillId="7" borderId="0">
      <alignment horizontal="center" vertical="center" shrinkToFit="1"/>
    </xf>
    <xf numFmtId="0" fontId="9" fillId="0" borderId="0" applyNumberFormat="0" applyFill="0" applyAlignment="0" applyProtection="0"/>
    <xf numFmtId="0" fontId="10" fillId="8" borderId="0">
      <alignment horizontal="center" vertical="center" shrinkToFit="1"/>
    </xf>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14" fontId="0" fillId="0" borderId="0" xfId="0" applyNumberFormat="1"/>
    <xf numFmtId="0" fontId="0" fillId="0" borderId="0" xfId="0" applyAlignment="1">
      <alignment horizontal="center"/>
    </xf>
    <xf numFmtId="0" fontId="11" fillId="9" borderId="10" xfId="2" applyFont="1" applyFill="1" applyBorder="1" applyAlignment="1">
      <alignment horizontal="center" vertical="center"/>
    </xf>
    <xf numFmtId="0" fontId="12" fillId="5" borderId="3" xfId="2" applyFont="1" applyFill="1" applyBorder="1" applyAlignment="1">
      <alignment horizontal="center" vertical="center"/>
    </xf>
    <xf numFmtId="9" fontId="0" fillId="0" borderId="7" xfId="6" applyNumberFormat="1" applyFont="1" applyFill="1" applyAlignment="1">
      <alignment horizontal="center" vertical="center"/>
    </xf>
    <xf numFmtId="0" fontId="0" fillId="0" borderId="0" xfId="0" applyAlignment="1">
      <alignment vertical="center"/>
    </xf>
    <xf numFmtId="43" fontId="0" fillId="0" borderId="7" xfId="6" applyNumberFormat="1" applyFont="1"/>
    <xf numFmtId="43" fontId="0" fillId="7" borderId="0" xfId="10" applyFont="1" applyFill="1"/>
    <xf numFmtId="10" fontId="0" fillId="7" borderId="0" xfId="11" applyNumberFormat="1" applyFont="1" applyFill="1" applyAlignment="1">
      <alignment horizontal="center"/>
    </xf>
    <xf numFmtId="14" fontId="0" fillId="0" borderId="7" xfId="6" applyNumberFormat="1" applyFont="1"/>
    <xf numFmtId="14" fontId="0" fillId="7" borderId="0" xfId="0" applyNumberFormat="1" applyFill="1"/>
    <xf numFmtId="0" fontId="13" fillId="0" borderId="0" xfId="0" applyFont="1" applyAlignment="1">
      <alignment vertical="center"/>
    </xf>
    <xf numFmtId="0" fontId="14" fillId="0" borderId="0" xfId="0" applyFont="1" applyAlignment="1">
      <alignment vertical="center"/>
    </xf>
    <xf numFmtId="0" fontId="15" fillId="3" borderId="0" xfId="4" applyFont="1">
      <alignment horizontal="left" vertical="center" indent="1"/>
    </xf>
    <xf numFmtId="0" fontId="15" fillId="3" borderId="0" xfId="4" applyFont="1" applyAlignment="1">
      <alignment horizontal="left" vertical="center"/>
    </xf>
    <xf numFmtId="0" fontId="16" fillId="0" borderId="0" xfId="0" applyFont="1"/>
    <xf numFmtId="0" fontId="17" fillId="0" borderId="0" xfId="3" applyFont="1"/>
    <xf numFmtId="0" fontId="18" fillId="0" borderId="0" xfId="0" applyFont="1" applyAlignment="1">
      <alignment horizontal="right" indent="1"/>
    </xf>
    <xf numFmtId="0" fontId="16" fillId="0" borderId="0" xfId="0" applyFont="1" applyAlignment="1">
      <alignment horizontal="left" vertical="top" wrapText="1"/>
    </xf>
    <xf numFmtId="0" fontId="16" fillId="0" borderId="0" xfId="0" applyFont="1" applyAlignment="1">
      <alignment horizontal="left" vertical="top" wrapText="1"/>
    </xf>
    <xf numFmtId="0" fontId="19" fillId="4" borderId="0" xfId="5" applyFont="1">
      <alignment vertical="center"/>
    </xf>
    <xf numFmtId="0" fontId="16" fillId="0" borderId="0" xfId="0" applyFont="1" applyAlignment="1">
      <alignment vertical="center"/>
    </xf>
    <xf numFmtId="0" fontId="16" fillId="0" borderId="0" xfId="0" applyFont="1" applyAlignment="1">
      <alignment horizontal="left" vertical="center" wrapText="1"/>
    </xf>
    <xf numFmtId="0" fontId="20" fillId="0" borderId="1" xfId="1" applyFont="1" applyAlignment="1">
      <alignment vertical="center"/>
    </xf>
    <xf numFmtId="0" fontId="21" fillId="0" borderId="0" xfId="0" applyFont="1" applyAlignment="1">
      <alignment horizontal="right" vertical="center"/>
    </xf>
    <xf numFmtId="14" fontId="16" fillId="7" borderId="7" xfId="6" applyNumberFormat="1" applyFont="1" applyFill="1" applyAlignment="1">
      <alignment horizontal="center" vertical="center"/>
    </xf>
    <xf numFmtId="164" fontId="16" fillId="7" borderId="4" xfId="6" applyNumberFormat="1" applyFont="1" applyFill="1" applyBorder="1" applyAlignment="1">
      <alignment horizontal="center" vertical="center"/>
    </xf>
    <xf numFmtId="164" fontId="16" fillId="7" borderId="6" xfId="6" applyNumberFormat="1" applyFont="1" applyFill="1" applyBorder="1" applyAlignment="1">
      <alignment horizontal="center" vertical="center"/>
    </xf>
    <xf numFmtId="0" fontId="22" fillId="0" borderId="0" xfId="8" applyFont="1" applyAlignment="1">
      <alignment vertical="center"/>
    </xf>
    <xf numFmtId="0" fontId="16" fillId="0" borderId="0" xfId="0" applyFont="1" applyAlignment="1">
      <alignment horizontal="left" vertical="center" wrapText="1"/>
    </xf>
    <xf numFmtId="0" fontId="16" fillId="0" borderId="0" xfId="0" applyFont="1" applyAlignment="1">
      <alignment horizontal="right" vertical="center"/>
    </xf>
    <xf numFmtId="0" fontId="16" fillId="6" borderId="4" xfId="0" quotePrefix="1" applyFont="1" applyFill="1" applyBorder="1" applyAlignment="1">
      <alignment horizontal="left" vertical="center" indent="1"/>
    </xf>
    <xf numFmtId="0" fontId="16" fillId="6" borderId="5" xfId="0" applyFont="1" applyFill="1" applyBorder="1" applyAlignment="1">
      <alignment vertical="center"/>
    </xf>
    <xf numFmtId="0" fontId="16" fillId="6" borderId="6" xfId="0" applyFont="1" applyFill="1" applyBorder="1" applyAlignment="1">
      <alignment vertical="center"/>
    </xf>
    <xf numFmtId="165" fontId="16" fillId="7" borderId="7" xfId="6" applyNumberFormat="1" applyFont="1" applyFill="1" applyAlignment="1">
      <alignment vertical="center"/>
    </xf>
    <xf numFmtId="0" fontId="16" fillId="7" borderId="7" xfId="6" applyNumberFormat="1" applyFont="1" applyFill="1" applyAlignment="1">
      <alignment vertical="center"/>
    </xf>
    <xf numFmtId="0" fontId="16" fillId="0" borderId="0" xfId="0" applyFont="1" applyAlignment="1">
      <alignment horizontal="right"/>
    </xf>
    <xf numFmtId="0" fontId="16" fillId="0" borderId="7" xfId="6" applyFont="1"/>
    <xf numFmtId="0" fontId="16" fillId="0" borderId="7" xfId="6" applyFont="1" applyAlignment="1">
      <alignment vertical="center"/>
    </xf>
    <xf numFmtId="0" fontId="23" fillId="5" borderId="2" xfId="2" applyFont="1" applyFill="1" applyBorder="1" applyAlignment="1">
      <alignment horizontal="center" vertical="center"/>
    </xf>
    <xf numFmtId="0" fontId="23" fillId="5" borderId="8" xfId="2" applyFont="1" applyFill="1" applyBorder="1" applyAlignment="1">
      <alignment horizontal="center" vertical="center"/>
    </xf>
    <xf numFmtId="0" fontId="23" fillId="5" borderId="3" xfId="2" applyFont="1" applyFill="1" applyBorder="1" applyAlignment="1">
      <alignment horizontal="center" vertical="center"/>
    </xf>
    <xf numFmtId="0" fontId="16" fillId="0" borderId="7" xfId="6" applyNumberFormat="1" applyFont="1" applyFill="1" applyAlignment="1">
      <alignment horizontal="center" vertical="center"/>
    </xf>
    <xf numFmtId="0" fontId="16" fillId="7" borderId="7" xfId="6" applyFont="1" applyFill="1" applyAlignment="1">
      <alignment horizontal="center" vertical="center"/>
    </xf>
    <xf numFmtId="0" fontId="24" fillId="7" borderId="0" xfId="7" applyFont="1" applyAlignment="1">
      <alignment horizontal="center" vertical="center" shrinkToFit="1"/>
    </xf>
    <xf numFmtId="0" fontId="17" fillId="0" borderId="0" xfId="3" applyFont="1" applyAlignment="1">
      <alignment horizontal="left" vertical="center" indent="1"/>
    </xf>
    <xf numFmtId="0" fontId="25" fillId="0" borderId="0" xfId="3" applyFont="1" applyFill="1" applyAlignment="1">
      <alignment horizontal="left" vertical="center" indent="1"/>
    </xf>
    <xf numFmtId="0" fontId="23" fillId="5" borderId="11" xfId="0" quotePrefix="1" applyFont="1" applyFill="1" applyBorder="1" applyAlignment="1">
      <alignment horizontal="left" vertical="center" indent="1"/>
    </xf>
    <xf numFmtId="0" fontId="23" fillId="5" borderId="12" xfId="0" quotePrefix="1" applyFont="1" applyFill="1" applyBorder="1" applyAlignment="1">
      <alignment horizontal="left" vertical="center" indent="1"/>
    </xf>
    <xf numFmtId="0" fontId="23" fillId="5" borderId="13" xfId="0" quotePrefix="1" applyFont="1" applyFill="1" applyBorder="1" applyAlignment="1">
      <alignment horizontal="left" vertical="center" indent="1"/>
    </xf>
    <xf numFmtId="0" fontId="25" fillId="0" borderId="0" xfId="3" applyFont="1" applyAlignment="1">
      <alignment horizontal="left" vertical="center" indent="1"/>
    </xf>
    <xf numFmtId="0" fontId="16" fillId="0" borderId="0" xfId="0" applyFont="1" applyAlignment="1">
      <alignment horizontal="left" vertical="center" indent="1"/>
    </xf>
    <xf numFmtId="0" fontId="16" fillId="0" borderId="0" xfId="0" quotePrefix="1" applyFont="1" applyAlignment="1">
      <alignment vertical="center"/>
    </xf>
    <xf numFmtId="0" fontId="26" fillId="0" borderId="0" xfId="0" applyFont="1"/>
    <xf numFmtId="0" fontId="23" fillId="5" borderId="9" xfId="2" applyFont="1" applyFill="1" applyBorder="1" applyAlignment="1">
      <alignment horizontal="center" vertical="center"/>
    </xf>
    <xf numFmtId="0" fontId="16" fillId="0" borderId="7" xfId="6" applyFont="1" applyAlignment="1">
      <alignment horizontal="center" vertical="center"/>
    </xf>
    <xf numFmtId="0" fontId="26" fillId="0" borderId="7" xfId="6" applyFont="1" applyAlignment="1">
      <alignment horizontal="right" vertical="center"/>
    </xf>
    <xf numFmtId="2" fontId="16" fillId="0" borderId="7" xfId="6" applyNumberFormat="1" applyFont="1" applyAlignment="1">
      <alignment horizontal="right" vertical="center"/>
    </xf>
    <xf numFmtId="0" fontId="16" fillId="6" borderId="7" xfId="6" applyFont="1" applyFill="1" applyAlignment="1">
      <alignment horizontal="center" vertical="center"/>
    </xf>
    <xf numFmtId="2" fontId="16" fillId="6" borderId="7" xfId="6" applyNumberFormat="1" applyFont="1" applyFill="1" applyAlignment="1">
      <alignment vertical="center"/>
    </xf>
    <xf numFmtId="0" fontId="27" fillId="0" borderId="0" xfId="0" applyFont="1" applyAlignment="1">
      <alignment horizontal="right" vertical="center"/>
    </xf>
    <xf numFmtId="0" fontId="21" fillId="0" borderId="0" xfId="0" applyFont="1" applyAlignment="1">
      <alignment horizontal="center" vertical="center"/>
    </xf>
    <xf numFmtId="0" fontId="16" fillId="0" borderId="0" xfId="0" applyFont="1" applyAlignment="1">
      <alignment horizontal="right" vertical="center" indent="1"/>
    </xf>
    <xf numFmtId="0" fontId="16" fillId="0" borderId="0" xfId="0" applyFont="1" applyAlignment="1">
      <alignment horizontal="center" vertical="center"/>
    </xf>
  </cellXfs>
  <cellStyles count="12">
    <cellStyle name="60% - Accent1" xfId="2" builtinId="32"/>
    <cellStyle name="Comma" xfId="10" builtinId="3"/>
    <cellStyle name="Heading 2" xfId="1" builtinId="17" customBuiltin="1"/>
    <cellStyle name="Heading 3" xfId="8" builtinId="18" customBuiltin="1"/>
    <cellStyle name="Hyperlink" xfId="3" builtinId="8"/>
    <cellStyle name="Normal" xfId="0" builtinId="0"/>
    <cellStyle name="Percent" xfId="11" builtinId="5"/>
    <cellStyle name="v42_caution_note" xfId="9"/>
    <cellStyle name="v42_H_Practice" xfId="5"/>
    <cellStyle name="v42_input" xfId="6"/>
    <cellStyle name="v42_refnote" xfId="7"/>
    <cellStyle name="v42_Title"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Randomized Rate Simulation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RandomRates!$C$6</c:f>
              <c:strCache>
                <c:ptCount val="1"/>
                <c:pt idx="0">
                  <c:v>VALUE</c:v>
                </c:pt>
              </c:strCache>
            </c:strRef>
          </c:tx>
          <c:spPr>
            <a:ln w="38100" cap="rnd">
              <a:solidFill>
                <a:schemeClr val="accent1"/>
              </a:solidFill>
              <a:round/>
            </a:ln>
            <a:effectLst/>
          </c:spPr>
          <c:marker>
            <c:symbol val="none"/>
          </c:marker>
          <c:cat>
            <c:numRef>
              <c:f>RandomRates!$A$7:$A$66</c:f>
              <c:numCache>
                <c:formatCode>m/d/yyyy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RandomRates!$C$7:$C$66</c:f>
              <c:numCache>
                <c:formatCode>_(* #,##0.00_);_(* \(#,##0.00\);_(* "-"??_);_(@_)</c:formatCode>
                <c:ptCount val="60"/>
                <c:pt idx="0">
                  <c:v>1000</c:v>
                </c:pt>
                <c:pt idx="1">
                  <c:v>999.33570706191813</c:v>
                </c:pt>
                <c:pt idx="2">
                  <c:v>996.56149972422827</c:v>
                </c:pt>
                <c:pt idx="3">
                  <c:v>993.1141809319015</c:v>
                </c:pt>
                <c:pt idx="4">
                  <c:v>992.24910725603058</c:v>
                </c:pt>
                <c:pt idx="5">
                  <c:v>991.9840498719883</c:v>
                </c:pt>
                <c:pt idx="6">
                  <c:v>988.59657702652794</c:v>
                </c:pt>
                <c:pt idx="7">
                  <c:v>986.49347831776845</c:v>
                </c:pt>
                <c:pt idx="8">
                  <c:v>984.39174509234306</c:v>
                </c:pt>
                <c:pt idx="9">
                  <c:v>985.27303956813989</c:v>
                </c:pt>
                <c:pt idx="10">
                  <c:v>982.35152502310075</c:v>
                </c:pt>
                <c:pt idx="11">
                  <c:v>981.55078127671993</c:v>
                </c:pt>
                <c:pt idx="12">
                  <c:v>978.09849545867189</c:v>
                </c:pt>
                <c:pt idx="13">
                  <c:v>978.89432567563779</c:v>
                </c:pt>
                <c:pt idx="14">
                  <c:v>975.56022768192918</c:v>
                </c:pt>
                <c:pt idx="15">
                  <c:v>972.64395286116815</c:v>
                </c:pt>
                <c:pt idx="16">
                  <c:v>969.6615248774765</c:v>
                </c:pt>
                <c:pt idx="17">
                  <c:v>971.47236160555428</c:v>
                </c:pt>
                <c:pt idx="18">
                  <c:v>969.75592538181979</c:v>
                </c:pt>
                <c:pt idx="19">
                  <c:v>968.09702520094811</c:v>
                </c:pt>
                <c:pt idx="20">
                  <c:v>971.58017306447266</c:v>
                </c:pt>
                <c:pt idx="21">
                  <c:v>971.64531869351788</c:v>
                </c:pt>
                <c:pt idx="22">
                  <c:v>975.1290837585899</c:v>
                </c:pt>
                <c:pt idx="23">
                  <c:v>972.22799257859617</c:v>
                </c:pt>
                <c:pt idx="24">
                  <c:v>972.11274890236871</c:v>
                </c:pt>
                <c:pt idx="25">
                  <c:v>971.19825928524415</c:v>
                </c:pt>
                <c:pt idx="26">
                  <c:v>970.08963855331831</c:v>
                </c:pt>
                <c:pt idx="27">
                  <c:v>970.69684599388734</c:v>
                </c:pt>
                <c:pt idx="28">
                  <c:v>968.31674065368043</c:v>
                </c:pt>
                <c:pt idx="29">
                  <c:v>965.5329173083453</c:v>
                </c:pt>
                <c:pt idx="30">
                  <c:v>964.40029728916545</c:v>
                </c:pt>
                <c:pt idx="31">
                  <c:v>961.30527492802082</c:v>
                </c:pt>
                <c:pt idx="32">
                  <c:v>957.45379945001866</c:v>
                </c:pt>
                <c:pt idx="33">
                  <c:v>957.10243416169851</c:v>
                </c:pt>
                <c:pt idx="34">
                  <c:v>956.13738882238988</c:v>
                </c:pt>
                <c:pt idx="35">
                  <c:v>956.04860959837117</c:v>
                </c:pt>
                <c:pt idx="36">
                  <c:v>954.72502844489122</c:v>
                </c:pt>
                <c:pt idx="37">
                  <c:v>958.42534289065304</c:v>
                </c:pt>
                <c:pt idx="38">
                  <c:v>960.60817326649283</c:v>
                </c:pt>
                <c:pt idx="39">
                  <c:v>962.69330474396725</c:v>
                </c:pt>
                <c:pt idx="40">
                  <c:v>963.90979881148223</c:v>
                </c:pt>
                <c:pt idx="41">
                  <c:v>967.51366976623206</c:v>
                </c:pt>
                <c:pt idx="42">
                  <c:v>965.78050225879542</c:v>
                </c:pt>
                <c:pt idx="43">
                  <c:v>965.67275008203933</c:v>
                </c:pt>
                <c:pt idx="44">
                  <c:v>968.54523192595218</c:v>
                </c:pt>
                <c:pt idx="45">
                  <c:v>970.35464468481428</c:v>
                </c:pt>
                <c:pt idx="46">
                  <c:v>971.60318498572633</c:v>
                </c:pt>
                <c:pt idx="47">
                  <c:v>972.12799803904829</c:v>
                </c:pt>
                <c:pt idx="48">
                  <c:v>973.90779833453621</c:v>
                </c:pt>
                <c:pt idx="49">
                  <c:v>971.25014154505106</c:v>
                </c:pt>
                <c:pt idx="50">
                  <c:v>970.09990878359122</c:v>
                </c:pt>
                <c:pt idx="51">
                  <c:v>968.49227445082465</c:v>
                </c:pt>
                <c:pt idx="52">
                  <c:v>966.15933470005825</c:v>
                </c:pt>
                <c:pt idx="53">
                  <c:v>965.4801447781756</c:v>
                </c:pt>
                <c:pt idx="54">
                  <c:v>962.2744246302077</c:v>
                </c:pt>
                <c:pt idx="55">
                  <c:v>965.86698620578511</c:v>
                </c:pt>
                <c:pt idx="56">
                  <c:v>965.96048552937145</c:v>
                </c:pt>
                <c:pt idx="57">
                  <c:v>965.84101022020752</c:v>
                </c:pt>
                <c:pt idx="58">
                  <c:v>967.52227482533215</c:v>
                </c:pt>
                <c:pt idx="59">
                  <c:v>966.3749235827737</c:v>
                </c:pt>
              </c:numCache>
            </c:numRef>
          </c:val>
          <c:smooth val="0"/>
          <c:extLst>
            <c:ext xmlns:c16="http://schemas.microsoft.com/office/drawing/2014/chart" uri="{C3380CC4-5D6E-409C-BE32-E72D297353CC}">
              <c16:uniqueId val="{00000000-FAC9-42D4-9E62-BCF1355E7C03}"/>
            </c:ext>
          </c:extLst>
        </c:ser>
        <c:dLbls>
          <c:showLegendKey val="0"/>
          <c:showVal val="0"/>
          <c:showCatName val="0"/>
          <c:showSerName val="0"/>
          <c:showPercent val="0"/>
          <c:showBubbleSize val="0"/>
        </c:dLbls>
        <c:smooth val="0"/>
        <c:axId val="546014288"/>
        <c:axId val="546016256"/>
      </c:lineChart>
      <c:dateAx>
        <c:axId val="5460142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46016256"/>
        <c:crosses val="autoZero"/>
        <c:auto val="1"/>
        <c:lblOffset val="100"/>
        <c:baseTimeUnit val="months"/>
        <c:majorUnit val="6"/>
        <c:majorTimeUnit val="months"/>
      </c:dateAx>
      <c:valAx>
        <c:axId val="546016256"/>
        <c:scaling>
          <c:orientation val="minMax"/>
          <c:max val="1050"/>
          <c:min val="950"/>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4601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Randomized Rate Simulation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RandomRates!$C$6</c:f>
              <c:strCache>
                <c:ptCount val="1"/>
                <c:pt idx="0">
                  <c:v>VALUE</c:v>
                </c:pt>
              </c:strCache>
            </c:strRef>
          </c:tx>
          <c:spPr>
            <a:ln w="38100" cap="rnd">
              <a:solidFill>
                <a:schemeClr val="accent1"/>
              </a:solidFill>
              <a:round/>
            </a:ln>
            <a:effectLst/>
          </c:spPr>
          <c:marker>
            <c:symbol val="none"/>
          </c:marker>
          <c:cat>
            <c:numRef>
              <c:f>RandomRates!$A$7:$A$66</c:f>
              <c:numCache>
                <c:formatCode>m/d/yyyy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RandomRates!$C$7:$C$66</c:f>
              <c:numCache>
                <c:formatCode>_(* #,##0.00_);_(* \(#,##0.00\);_(* "-"??_);_(@_)</c:formatCode>
                <c:ptCount val="60"/>
                <c:pt idx="0">
                  <c:v>1000</c:v>
                </c:pt>
                <c:pt idx="1">
                  <c:v>999.33570706191813</c:v>
                </c:pt>
                <c:pt idx="2">
                  <c:v>996.56149972422827</c:v>
                </c:pt>
                <c:pt idx="3">
                  <c:v>993.1141809319015</c:v>
                </c:pt>
                <c:pt idx="4">
                  <c:v>992.24910725603058</c:v>
                </c:pt>
                <c:pt idx="5">
                  <c:v>991.9840498719883</c:v>
                </c:pt>
                <c:pt idx="6">
                  <c:v>988.59657702652794</c:v>
                </c:pt>
                <c:pt idx="7">
                  <c:v>986.49347831776845</c:v>
                </c:pt>
                <c:pt idx="8">
                  <c:v>984.39174509234306</c:v>
                </c:pt>
                <c:pt idx="9">
                  <c:v>985.27303956813989</c:v>
                </c:pt>
                <c:pt idx="10">
                  <c:v>982.35152502310075</c:v>
                </c:pt>
                <c:pt idx="11">
                  <c:v>981.55078127671993</c:v>
                </c:pt>
                <c:pt idx="12">
                  <c:v>978.09849545867189</c:v>
                </c:pt>
                <c:pt idx="13">
                  <c:v>978.89432567563779</c:v>
                </c:pt>
                <c:pt idx="14">
                  <c:v>975.56022768192918</c:v>
                </c:pt>
                <c:pt idx="15">
                  <c:v>972.64395286116815</c:v>
                </c:pt>
                <c:pt idx="16">
                  <c:v>969.6615248774765</c:v>
                </c:pt>
                <c:pt idx="17">
                  <c:v>971.47236160555428</c:v>
                </c:pt>
                <c:pt idx="18">
                  <c:v>969.75592538181979</c:v>
                </c:pt>
                <c:pt idx="19">
                  <c:v>968.09702520094811</c:v>
                </c:pt>
                <c:pt idx="20">
                  <c:v>971.58017306447266</c:v>
                </c:pt>
                <c:pt idx="21">
                  <c:v>971.64531869351788</c:v>
                </c:pt>
                <c:pt idx="22">
                  <c:v>975.1290837585899</c:v>
                </c:pt>
                <c:pt idx="23">
                  <c:v>972.22799257859617</c:v>
                </c:pt>
                <c:pt idx="24">
                  <c:v>972.11274890236871</c:v>
                </c:pt>
                <c:pt idx="25">
                  <c:v>971.19825928524415</c:v>
                </c:pt>
                <c:pt idx="26">
                  <c:v>970.08963855331831</c:v>
                </c:pt>
                <c:pt idx="27">
                  <c:v>970.69684599388734</c:v>
                </c:pt>
                <c:pt idx="28">
                  <c:v>968.31674065368043</c:v>
                </c:pt>
                <c:pt idx="29">
                  <c:v>965.5329173083453</c:v>
                </c:pt>
                <c:pt idx="30">
                  <c:v>964.40029728916545</c:v>
                </c:pt>
                <c:pt idx="31">
                  <c:v>961.30527492802082</c:v>
                </c:pt>
                <c:pt idx="32">
                  <c:v>957.45379945001866</c:v>
                </c:pt>
                <c:pt idx="33">
                  <c:v>957.10243416169851</c:v>
                </c:pt>
                <c:pt idx="34">
                  <c:v>956.13738882238988</c:v>
                </c:pt>
                <c:pt idx="35">
                  <c:v>956.04860959837117</c:v>
                </c:pt>
                <c:pt idx="36">
                  <c:v>954.72502844489122</c:v>
                </c:pt>
                <c:pt idx="37">
                  <c:v>958.42534289065304</c:v>
                </c:pt>
                <c:pt idx="38">
                  <c:v>960.60817326649283</c:v>
                </c:pt>
                <c:pt idx="39">
                  <c:v>962.69330474396725</c:v>
                </c:pt>
                <c:pt idx="40">
                  <c:v>963.90979881148223</c:v>
                </c:pt>
                <c:pt idx="41">
                  <c:v>967.51366976623206</c:v>
                </c:pt>
                <c:pt idx="42">
                  <c:v>965.78050225879542</c:v>
                </c:pt>
                <c:pt idx="43">
                  <c:v>965.67275008203933</c:v>
                </c:pt>
                <c:pt idx="44">
                  <c:v>968.54523192595218</c:v>
                </c:pt>
                <c:pt idx="45">
                  <c:v>970.35464468481428</c:v>
                </c:pt>
                <c:pt idx="46">
                  <c:v>971.60318498572633</c:v>
                </c:pt>
                <c:pt idx="47">
                  <c:v>972.12799803904829</c:v>
                </c:pt>
                <c:pt idx="48">
                  <c:v>973.90779833453621</c:v>
                </c:pt>
                <c:pt idx="49">
                  <c:v>971.25014154505106</c:v>
                </c:pt>
                <c:pt idx="50">
                  <c:v>970.09990878359122</c:v>
                </c:pt>
                <c:pt idx="51">
                  <c:v>968.49227445082465</c:v>
                </c:pt>
                <c:pt idx="52">
                  <c:v>966.15933470005825</c:v>
                </c:pt>
                <c:pt idx="53">
                  <c:v>965.4801447781756</c:v>
                </c:pt>
                <c:pt idx="54">
                  <c:v>962.2744246302077</c:v>
                </c:pt>
                <c:pt idx="55">
                  <c:v>965.86698620578511</c:v>
                </c:pt>
                <c:pt idx="56">
                  <c:v>965.96048552937145</c:v>
                </c:pt>
                <c:pt idx="57">
                  <c:v>965.84101022020752</c:v>
                </c:pt>
                <c:pt idx="58">
                  <c:v>967.52227482533215</c:v>
                </c:pt>
                <c:pt idx="59">
                  <c:v>966.3749235827737</c:v>
                </c:pt>
              </c:numCache>
            </c:numRef>
          </c:val>
          <c:smooth val="0"/>
          <c:extLst>
            <c:ext xmlns:c16="http://schemas.microsoft.com/office/drawing/2014/chart" uri="{C3380CC4-5D6E-409C-BE32-E72D297353CC}">
              <c16:uniqueId val="{00000000-F1B7-4EF7-8D5A-5F501485ED70}"/>
            </c:ext>
          </c:extLst>
        </c:ser>
        <c:dLbls>
          <c:showLegendKey val="0"/>
          <c:showVal val="0"/>
          <c:showCatName val="0"/>
          <c:showSerName val="0"/>
          <c:showPercent val="0"/>
          <c:showBubbleSize val="0"/>
        </c:dLbls>
        <c:smooth val="0"/>
        <c:axId val="546014288"/>
        <c:axId val="546016256"/>
      </c:lineChart>
      <c:dateAx>
        <c:axId val="5460142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46016256"/>
        <c:crosses val="autoZero"/>
        <c:auto val="1"/>
        <c:lblOffset val="100"/>
        <c:baseTimeUnit val="months"/>
        <c:majorUnit val="6"/>
        <c:majorTimeUnit val="months"/>
      </c:dateAx>
      <c:valAx>
        <c:axId val="546016256"/>
        <c:scaling>
          <c:orientation val="minMax"/>
          <c:max val="1050"/>
          <c:min val="950"/>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4601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114300</xdr:rowOff>
    </xdr:from>
    <xdr:to>
      <xdr:col>1</xdr:col>
      <xdr:colOff>419100</xdr:colOff>
      <xdr:row>8</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1</xdr:col>
      <xdr:colOff>0</xdr:colOff>
      <xdr:row>132</xdr:row>
      <xdr:rowOff>104775</xdr:rowOff>
    </xdr:from>
    <xdr:to>
      <xdr:col>1</xdr:col>
      <xdr:colOff>440055</xdr:colOff>
      <xdr:row>134</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7</xdr:col>
      <xdr:colOff>838200</xdr:colOff>
      <xdr:row>0</xdr:row>
      <xdr:rowOff>0</xdr:rowOff>
    </xdr:from>
    <xdr:to>
      <xdr:col>9</xdr:col>
      <xdr:colOff>800100</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15100" y="0"/>
          <a:ext cx="1733550" cy="433388"/>
        </a:xfrm>
        <a:prstGeom prst="rect">
          <a:avLst/>
        </a:prstGeom>
      </xdr:spPr>
    </xdr:pic>
    <xdr:clientData/>
  </xdr:twoCellAnchor>
  <xdr:twoCellAnchor editAs="oneCell">
    <xdr:from>
      <xdr:col>1</xdr:col>
      <xdr:colOff>85725</xdr:colOff>
      <xdr:row>65</xdr:row>
      <xdr:rowOff>85725</xdr:rowOff>
    </xdr:from>
    <xdr:to>
      <xdr:col>7</xdr:col>
      <xdr:colOff>286869</xdr:colOff>
      <xdr:row>78</xdr:row>
      <xdr:rowOff>161926</xdr:rowOff>
    </xdr:to>
    <xdr:graphicFrame macro="">
      <xdr:nvGraphicFramePr>
        <xdr:cNvPr id="10" name="Chart 9">
          <a:extLst>
            <a:ext uri="{FF2B5EF4-FFF2-40B4-BE49-F238E27FC236}">
              <a16:creationId xmlns:a16="http://schemas.microsoft.com/office/drawing/2014/main" id="{70CFA342-B4C1-4C68-9876-191242A16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635935</xdr:colOff>
      <xdr:row>5</xdr:row>
      <xdr:rowOff>0</xdr:rowOff>
    </xdr:from>
    <xdr:to>
      <xdr:col>12</xdr:col>
      <xdr:colOff>0</xdr:colOff>
      <xdr:row>21</xdr:row>
      <xdr:rowOff>89648</xdr:rowOff>
    </xdr:to>
    <xdr:graphicFrame macro="">
      <xdr:nvGraphicFramePr>
        <xdr:cNvPr id="3" name="Chart 2">
          <a:extLst>
            <a:ext uri="{FF2B5EF4-FFF2-40B4-BE49-F238E27FC236}">
              <a16:creationId xmlns:a16="http://schemas.microsoft.com/office/drawing/2014/main" id="{61FCAFEF-4A0E-45F7-9503-73F33B11EA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0</xdr:row>
      <xdr:rowOff>0</xdr:rowOff>
    </xdr:from>
    <xdr:to>
      <xdr:col>5</xdr:col>
      <xdr:colOff>561975</xdr:colOff>
      <xdr:row>1</xdr:row>
      <xdr:rowOff>4524</xdr:rowOff>
    </xdr:to>
    <xdr:pic>
      <xdr:nvPicPr>
        <xdr:cNvPr id="5" name="Picture 4">
          <a:extLst>
            <a:ext uri="{FF2B5EF4-FFF2-40B4-BE49-F238E27FC236}">
              <a16:creationId xmlns:a16="http://schemas.microsoft.com/office/drawing/2014/main" id="{2573CA92-F342-487E-8ABC-6EFBA74DA7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5650" y="0"/>
          <a:ext cx="1247775" cy="280749"/>
        </a:xfrm>
        <a:prstGeom prst="rect">
          <a:avLst/>
        </a:prstGeom>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ertex42.com/blog/excel-formulas/dynamic-named-ranges.html" TargetMode="External"/><Relationship Id="rId13" Type="http://schemas.openxmlformats.org/officeDocument/2006/relationships/drawing" Target="../drawings/drawing1.xml"/><Relationship Id="rId3" Type="http://schemas.openxmlformats.org/officeDocument/2006/relationships/hyperlink" Target="https://msdn.microsoft.com/en-us/library/ff726673.aspx" TargetMode="External"/><Relationship Id="rId7" Type="http://schemas.openxmlformats.org/officeDocument/2006/relationships/hyperlink" Target="https://www.vertex42.com/blog/excel-formulas/dynamic-named-ranges.html" TargetMode="External"/><Relationship Id="rId12" Type="http://schemas.openxmlformats.org/officeDocument/2006/relationships/printerSettings" Target="../printerSettings/printerSettings1.bin"/><Relationship Id="rId2" Type="http://schemas.openxmlformats.org/officeDocument/2006/relationships/hyperlink" Target="https://msdn.microsoft.com/en-us/library/office/bb687891.aspx" TargetMode="External"/><Relationship Id="rId1" Type="http://schemas.openxmlformats.org/officeDocument/2006/relationships/hyperlink" Target="https://www.vertex42.com/blog/excel-formulas/volatile-functions.html" TargetMode="External"/><Relationship Id="rId6" Type="http://schemas.openxmlformats.org/officeDocument/2006/relationships/hyperlink" Target="https://www.vertex42.com/ExcelTemplates/excel-checkbook.html" TargetMode="External"/><Relationship Id="rId11" Type="http://schemas.openxmlformats.org/officeDocument/2006/relationships/hyperlink" Target="https://www.vertex42.com/Calculators/401k-savings-calculator.html" TargetMode="External"/><Relationship Id="rId5" Type="http://schemas.openxmlformats.org/officeDocument/2006/relationships/hyperlink" Target="https://www.vertex42.com/ExcelTemplates/monte-carlo-simulation.html" TargetMode="External"/><Relationship Id="rId10" Type="http://schemas.openxmlformats.org/officeDocument/2006/relationships/hyperlink" Target="https://support.office.com/en-us/article/OFFSET-function-c8de19ae-dd79-4b9b-a14e-b4d906d11b66" TargetMode="External"/><Relationship Id="rId4" Type="http://schemas.openxmlformats.org/officeDocument/2006/relationships/hyperlink" Target="https://www.vertex42.com/ExcelArticles/mc/GeneratingRandomInputs.html" TargetMode="External"/><Relationship Id="rId9" Type="http://schemas.openxmlformats.org/officeDocument/2006/relationships/hyperlink" Target="https://support.office.com/en-us/article/INDIRECT-function-474B3A3A-8A26-4F44-B491-92B6306FA26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tabSelected="1" workbookViewId="0">
      <selection activeCell="A2" sqref="A2"/>
    </sheetView>
  </sheetViews>
  <sheetFormatPr defaultRowHeight="14.25" x14ac:dyDescent="0.2"/>
  <cols>
    <col min="1" max="1" width="4.75" style="16" customWidth="1"/>
    <col min="2" max="10" width="11.625" style="16" customWidth="1"/>
    <col min="11" max="16384" width="9" style="16"/>
  </cols>
  <sheetData>
    <row r="1" spans="1:11" ht="36.950000000000003" customHeight="1" x14ac:dyDescent="0.2">
      <c r="A1" s="14"/>
      <c r="B1" s="15" t="s">
        <v>8</v>
      </c>
      <c r="C1" s="14"/>
      <c r="D1" s="14"/>
      <c r="E1" s="14"/>
      <c r="F1" s="14"/>
      <c r="G1" s="14"/>
      <c r="H1" s="14"/>
      <c r="I1" s="14"/>
      <c r="J1" s="14"/>
    </row>
    <row r="2" spans="1:11" ht="18" customHeight="1" x14ac:dyDescent="0.2">
      <c r="B2" s="17" t="s">
        <v>74</v>
      </c>
      <c r="J2" s="18" t="s">
        <v>0</v>
      </c>
    </row>
    <row r="3" spans="1:11" ht="18" customHeight="1" x14ac:dyDescent="0.2"/>
    <row r="4" spans="1:11" ht="18" customHeight="1" x14ac:dyDescent="0.2">
      <c r="B4" s="19" t="s">
        <v>61</v>
      </c>
      <c r="C4" s="19"/>
      <c r="D4" s="19"/>
      <c r="E4" s="19"/>
      <c r="F4" s="19"/>
      <c r="G4" s="19"/>
      <c r="H4" s="19"/>
      <c r="I4" s="19"/>
      <c r="J4" s="19"/>
    </row>
    <row r="5" spans="1:11" ht="18" customHeight="1" x14ac:dyDescent="0.2">
      <c r="B5" s="19"/>
      <c r="C5" s="19"/>
      <c r="D5" s="19"/>
      <c r="E5" s="19"/>
      <c r="F5" s="19"/>
      <c r="G5" s="19"/>
      <c r="H5" s="19"/>
      <c r="I5" s="19"/>
      <c r="J5" s="19"/>
    </row>
    <row r="6" spans="1:11" ht="18" customHeight="1" x14ac:dyDescent="0.2">
      <c r="B6" s="19"/>
      <c r="C6" s="19"/>
      <c r="D6" s="19"/>
      <c r="E6" s="19"/>
      <c r="F6" s="19"/>
      <c r="G6" s="19"/>
      <c r="H6" s="19"/>
      <c r="I6" s="19"/>
      <c r="J6" s="19"/>
    </row>
    <row r="7" spans="1:11" ht="18" customHeight="1" x14ac:dyDescent="0.2">
      <c r="B7" s="20"/>
      <c r="C7" s="20"/>
      <c r="D7" s="20"/>
      <c r="E7" s="20"/>
      <c r="F7" s="20"/>
      <c r="G7" s="20"/>
    </row>
    <row r="8" spans="1:11" ht="21" customHeight="1" x14ac:dyDescent="0.2">
      <c r="A8" s="21"/>
      <c r="B8" s="21"/>
      <c r="C8" s="21" t="s">
        <v>1</v>
      </c>
      <c r="D8" s="21"/>
      <c r="E8" s="21"/>
      <c r="F8" s="21"/>
      <c r="G8" s="21"/>
      <c r="H8" s="21"/>
      <c r="I8" s="21"/>
      <c r="J8" s="21"/>
    </row>
    <row r="9" spans="1:11" ht="18" customHeight="1" x14ac:dyDescent="0.2">
      <c r="A9" s="22"/>
      <c r="B9" s="23"/>
      <c r="C9" s="23"/>
      <c r="D9" s="23"/>
      <c r="E9" s="23"/>
      <c r="F9" s="23"/>
      <c r="G9" s="23"/>
      <c r="H9" s="22"/>
      <c r="I9" s="22"/>
      <c r="J9" s="22"/>
      <c r="K9" s="22"/>
    </row>
    <row r="10" spans="1:11" ht="18" customHeight="1" x14ac:dyDescent="0.2">
      <c r="A10" s="22"/>
      <c r="B10" s="23"/>
      <c r="C10" s="23"/>
      <c r="D10" s="23"/>
      <c r="E10" s="23"/>
      <c r="F10" s="23"/>
      <c r="G10" s="23"/>
      <c r="H10" s="22"/>
      <c r="I10" s="22"/>
      <c r="J10" s="22"/>
      <c r="K10" s="22"/>
    </row>
    <row r="11" spans="1:11" ht="23.25" x14ac:dyDescent="0.2">
      <c r="A11" s="22"/>
      <c r="B11" s="24" t="s">
        <v>9</v>
      </c>
      <c r="C11" s="24"/>
      <c r="D11" s="24"/>
      <c r="E11" s="24"/>
      <c r="F11" s="24"/>
      <c r="G11" s="24"/>
      <c r="H11" s="24"/>
      <c r="I11" s="24"/>
      <c r="J11" s="24"/>
      <c r="K11" s="22"/>
    </row>
    <row r="12" spans="1:11" ht="18" customHeight="1" x14ac:dyDescent="0.2">
      <c r="A12" s="22"/>
      <c r="B12" s="22"/>
      <c r="C12" s="22"/>
      <c r="D12" s="22"/>
      <c r="E12" s="22"/>
      <c r="F12" s="22"/>
      <c r="G12" s="22"/>
      <c r="H12" s="22"/>
      <c r="I12" s="22"/>
      <c r="J12" s="22"/>
      <c r="K12" s="22"/>
    </row>
    <row r="13" spans="1:11" ht="18" customHeight="1" x14ac:dyDescent="0.2">
      <c r="A13" s="22"/>
      <c r="B13" s="19" t="s">
        <v>37</v>
      </c>
      <c r="C13" s="19"/>
      <c r="D13" s="19"/>
      <c r="E13" s="19"/>
      <c r="F13" s="19"/>
      <c r="G13" s="19"/>
      <c r="H13" s="19"/>
      <c r="I13" s="19"/>
      <c r="J13" s="19"/>
      <c r="K13" s="22"/>
    </row>
    <row r="14" spans="1:11" ht="18" customHeight="1" x14ac:dyDescent="0.2">
      <c r="A14" s="22"/>
      <c r="B14" s="19"/>
      <c r="C14" s="19"/>
      <c r="D14" s="19"/>
      <c r="E14" s="19"/>
      <c r="F14" s="19"/>
      <c r="G14" s="19"/>
      <c r="H14" s="19"/>
      <c r="I14" s="19"/>
      <c r="J14" s="19"/>
      <c r="K14" s="22"/>
    </row>
    <row r="15" spans="1:11" ht="18" customHeight="1" x14ac:dyDescent="0.2">
      <c r="A15" s="22"/>
      <c r="B15" s="22"/>
      <c r="C15" s="22"/>
      <c r="D15" s="22"/>
      <c r="E15" s="22"/>
      <c r="F15" s="22"/>
      <c r="G15" s="22"/>
      <c r="H15" s="22"/>
      <c r="I15" s="22"/>
      <c r="J15" s="22"/>
      <c r="K15" s="22"/>
    </row>
    <row r="16" spans="1:11" ht="18" customHeight="1" x14ac:dyDescent="0.2">
      <c r="A16" s="22"/>
      <c r="B16" s="25" t="s">
        <v>11</v>
      </c>
      <c r="C16" s="26">
        <f ca="1">TODAY()</f>
        <v>43018</v>
      </c>
      <c r="D16" s="22"/>
      <c r="E16" s="22"/>
      <c r="F16" s="22"/>
      <c r="J16" s="22"/>
      <c r="K16" s="22"/>
    </row>
    <row r="17" spans="1:11" ht="18" customHeight="1" x14ac:dyDescent="0.2">
      <c r="A17" s="22"/>
      <c r="B17" s="22"/>
      <c r="C17" s="22"/>
      <c r="D17" s="22"/>
      <c r="E17" s="22"/>
      <c r="F17" s="22"/>
      <c r="G17" s="22"/>
      <c r="H17" s="22"/>
      <c r="I17" s="22"/>
      <c r="J17" s="22"/>
      <c r="K17" s="22"/>
    </row>
    <row r="18" spans="1:11" ht="18" customHeight="1" x14ac:dyDescent="0.2">
      <c r="A18" s="22"/>
      <c r="B18" s="25" t="s">
        <v>12</v>
      </c>
      <c r="C18" s="27">
        <f ca="1">NOW()</f>
        <v>43018.590123379632</v>
      </c>
      <c r="D18" s="28"/>
      <c r="E18" s="22"/>
      <c r="F18" s="22"/>
      <c r="G18" s="22"/>
      <c r="H18" s="22"/>
      <c r="I18" s="22"/>
      <c r="J18" s="22"/>
      <c r="K18" s="22"/>
    </row>
    <row r="19" spans="1:11" ht="18" customHeight="1" x14ac:dyDescent="0.2">
      <c r="A19" s="22"/>
      <c r="B19" s="22"/>
      <c r="C19" s="22"/>
      <c r="D19" s="22"/>
      <c r="E19" s="22"/>
      <c r="F19" s="22"/>
      <c r="G19" s="22"/>
      <c r="H19" s="22"/>
      <c r="I19" s="22"/>
      <c r="J19" s="22"/>
      <c r="K19" s="22"/>
    </row>
    <row r="20" spans="1:11" ht="18" customHeight="1" x14ac:dyDescent="0.2">
      <c r="A20" s="22"/>
      <c r="C20" s="22" t="s">
        <v>34</v>
      </c>
      <c r="D20" s="22"/>
      <c r="E20" s="22"/>
      <c r="F20" s="22"/>
      <c r="G20" s="22"/>
      <c r="H20" s="22"/>
      <c r="I20" s="22"/>
      <c r="J20" s="22"/>
      <c r="K20" s="22"/>
    </row>
    <row r="21" spans="1:11" ht="18" customHeight="1" x14ac:dyDescent="0.2">
      <c r="A21" s="22"/>
      <c r="B21" s="22"/>
      <c r="C21" s="22"/>
      <c r="D21" s="22"/>
      <c r="E21" s="22"/>
      <c r="F21" s="22"/>
      <c r="G21" s="22"/>
      <c r="H21" s="22"/>
      <c r="I21" s="22"/>
      <c r="J21" s="22"/>
      <c r="K21" s="22"/>
    </row>
    <row r="22" spans="1:11" ht="18" customHeight="1" x14ac:dyDescent="0.2">
      <c r="A22" s="22"/>
      <c r="B22" s="29" t="s">
        <v>35</v>
      </c>
      <c r="C22" s="22"/>
      <c r="D22" s="22"/>
      <c r="E22" s="22"/>
      <c r="F22" s="22"/>
      <c r="G22" s="22"/>
      <c r="H22" s="22"/>
      <c r="I22" s="22"/>
      <c r="J22" s="22"/>
      <c r="K22" s="22"/>
    </row>
    <row r="23" spans="1:11" ht="18" customHeight="1" x14ac:dyDescent="0.2">
      <c r="A23" s="22"/>
      <c r="B23" s="22"/>
      <c r="C23" s="22"/>
      <c r="D23" s="22"/>
      <c r="E23" s="22"/>
      <c r="F23" s="22"/>
      <c r="G23" s="22"/>
      <c r="H23" s="22"/>
      <c r="I23" s="22"/>
      <c r="J23" s="22"/>
      <c r="K23" s="22"/>
    </row>
    <row r="24" spans="1:11" ht="18" customHeight="1" x14ac:dyDescent="0.2">
      <c r="A24" s="22"/>
      <c r="B24" s="30" t="s">
        <v>41</v>
      </c>
      <c r="C24" s="30"/>
      <c r="D24" s="30"/>
      <c r="E24" s="30"/>
      <c r="F24" s="30"/>
      <c r="G24" s="30"/>
      <c r="H24" s="30"/>
      <c r="I24" s="30"/>
      <c r="J24" s="30"/>
      <c r="K24" s="22"/>
    </row>
    <row r="25" spans="1:11" ht="18" customHeight="1" x14ac:dyDescent="0.2">
      <c r="A25" s="22"/>
      <c r="B25" s="30"/>
      <c r="C25" s="30"/>
      <c r="D25" s="30"/>
      <c r="E25" s="30"/>
      <c r="F25" s="30"/>
      <c r="G25" s="30"/>
      <c r="H25" s="30"/>
      <c r="I25" s="30"/>
      <c r="J25" s="30"/>
      <c r="K25" s="22"/>
    </row>
    <row r="26" spans="1:11" ht="18" customHeight="1" x14ac:dyDescent="0.2">
      <c r="A26" s="22"/>
      <c r="B26" s="22"/>
      <c r="C26" s="22"/>
      <c r="D26" s="22"/>
      <c r="E26" s="22"/>
      <c r="F26" s="22"/>
      <c r="G26" s="22"/>
      <c r="H26" s="22"/>
      <c r="I26" s="22"/>
      <c r="J26" s="22"/>
      <c r="K26" s="22"/>
    </row>
    <row r="27" spans="1:11" ht="18" customHeight="1" x14ac:dyDescent="0.2">
      <c r="A27" s="22"/>
      <c r="B27" s="31" t="s">
        <v>38</v>
      </c>
      <c r="C27" s="32" t="s">
        <v>40</v>
      </c>
      <c r="D27" s="33"/>
      <c r="E27" s="33"/>
      <c r="F27" s="34"/>
      <c r="G27" s="22"/>
      <c r="H27" s="31" t="s">
        <v>42</v>
      </c>
      <c r="I27" s="35">
        <f ca="1">NOW()-TODAY()</f>
        <v>0.59012337963213213</v>
      </c>
      <c r="J27" s="22"/>
      <c r="K27" s="22"/>
    </row>
    <row r="28" spans="1:11" ht="18" customHeight="1" x14ac:dyDescent="0.2">
      <c r="A28" s="22"/>
      <c r="B28" s="22"/>
      <c r="C28" s="22"/>
      <c r="D28" s="22"/>
      <c r="E28" s="22"/>
      <c r="F28" s="22"/>
      <c r="G28" s="22"/>
      <c r="H28" s="22"/>
      <c r="I28" s="22"/>
      <c r="J28" s="22"/>
      <c r="K28" s="22"/>
    </row>
    <row r="29" spans="1:11" ht="18" customHeight="1" x14ac:dyDescent="0.2">
      <c r="A29" s="22"/>
      <c r="B29" s="31" t="s">
        <v>39</v>
      </c>
      <c r="C29" s="32" t="s">
        <v>36</v>
      </c>
      <c r="D29" s="33"/>
      <c r="E29" s="33"/>
      <c r="F29" s="34"/>
      <c r="G29" s="22"/>
      <c r="H29" s="31" t="s">
        <v>42</v>
      </c>
      <c r="I29" s="35">
        <f ca="1">MOD(NOW(),1)</f>
        <v>0.59012337963213213</v>
      </c>
      <c r="J29" s="22"/>
      <c r="K29" s="22"/>
    </row>
    <row r="30" spans="1:11" ht="18" customHeight="1" x14ac:dyDescent="0.2">
      <c r="A30" s="22"/>
      <c r="B30" s="22"/>
      <c r="C30" s="22"/>
      <c r="D30" s="22"/>
      <c r="E30" s="22"/>
      <c r="F30" s="22"/>
      <c r="G30" s="22"/>
      <c r="H30" s="22"/>
      <c r="I30" s="22"/>
      <c r="J30" s="22"/>
      <c r="K30" s="22"/>
    </row>
    <row r="31" spans="1:11" ht="18" customHeight="1" x14ac:dyDescent="0.2">
      <c r="A31" s="22"/>
      <c r="B31" s="22"/>
      <c r="C31" s="22"/>
      <c r="D31" s="22"/>
      <c r="E31" s="22"/>
      <c r="F31" s="22"/>
      <c r="G31" s="22"/>
      <c r="H31" s="22"/>
      <c r="I31" s="22"/>
      <c r="J31" s="22"/>
      <c r="K31" s="22"/>
    </row>
    <row r="32" spans="1:11" ht="23.25" x14ac:dyDescent="0.2">
      <c r="A32" s="22"/>
      <c r="B32" s="24" t="s">
        <v>10</v>
      </c>
      <c r="C32" s="24"/>
      <c r="D32" s="24"/>
      <c r="E32" s="24"/>
      <c r="F32" s="24"/>
      <c r="G32" s="24"/>
      <c r="H32" s="24"/>
      <c r="I32" s="24"/>
      <c r="J32" s="24"/>
      <c r="K32" s="22"/>
    </row>
    <row r="33" spans="1:11" ht="18" customHeight="1" x14ac:dyDescent="0.2">
      <c r="A33" s="22"/>
      <c r="B33" s="22"/>
      <c r="C33" s="22"/>
      <c r="D33" s="22"/>
      <c r="E33" s="22"/>
      <c r="F33" s="22"/>
      <c r="G33" s="22"/>
      <c r="H33" s="22"/>
      <c r="I33" s="22"/>
      <c r="J33" s="22"/>
      <c r="K33" s="22"/>
    </row>
    <row r="34" spans="1:11" ht="18" customHeight="1" x14ac:dyDescent="0.2">
      <c r="A34" s="22"/>
      <c r="B34" s="19" t="s">
        <v>33</v>
      </c>
      <c r="C34" s="19"/>
      <c r="D34" s="19"/>
      <c r="E34" s="19"/>
      <c r="F34" s="19"/>
      <c r="G34" s="19"/>
      <c r="H34" s="19"/>
      <c r="I34" s="19"/>
      <c r="J34" s="19"/>
      <c r="K34" s="22"/>
    </row>
    <row r="35" spans="1:11" ht="18" customHeight="1" x14ac:dyDescent="0.2">
      <c r="A35" s="22"/>
      <c r="B35" s="19"/>
      <c r="C35" s="19"/>
      <c r="D35" s="19"/>
      <c r="E35" s="19"/>
      <c r="F35" s="19"/>
      <c r="G35" s="19"/>
      <c r="H35" s="19"/>
      <c r="I35" s="19"/>
      <c r="J35" s="19"/>
      <c r="K35" s="22"/>
    </row>
    <row r="36" spans="1:11" ht="18" customHeight="1" x14ac:dyDescent="0.2">
      <c r="A36" s="22"/>
      <c r="B36" s="22"/>
      <c r="C36" s="22"/>
      <c r="D36" s="22"/>
      <c r="E36" s="22"/>
      <c r="F36" s="22"/>
      <c r="G36" s="22"/>
      <c r="H36" s="22"/>
      <c r="I36" s="22"/>
      <c r="J36" s="22"/>
      <c r="K36" s="22"/>
    </row>
    <row r="37" spans="1:11" ht="18" customHeight="1" x14ac:dyDescent="0.2">
      <c r="A37" s="22"/>
      <c r="B37" s="31" t="s">
        <v>13</v>
      </c>
      <c r="C37" s="36">
        <f ca="1">RAND()</f>
        <v>0.82149984626686046</v>
      </c>
      <c r="D37" s="22"/>
      <c r="E37" s="22"/>
      <c r="F37" s="22"/>
      <c r="G37" s="37" t="s">
        <v>16</v>
      </c>
      <c r="H37" s="38">
        <v>3</v>
      </c>
      <c r="I37" s="22"/>
      <c r="J37" s="22"/>
      <c r="K37" s="22"/>
    </row>
    <row r="38" spans="1:11" ht="18" customHeight="1" x14ac:dyDescent="0.2">
      <c r="A38" s="22"/>
      <c r="B38" s="22"/>
      <c r="C38" s="22"/>
      <c r="D38" s="22"/>
      <c r="E38" s="22"/>
      <c r="F38" s="22"/>
      <c r="G38" s="31" t="s">
        <v>17</v>
      </c>
      <c r="H38" s="39">
        <v>6</v>
      </c>
      <c r="I38" s="22"/>
      <c r="J38" s="22"/>
      <c r="K38" s="22"/>
    </row>
    <row r="39" spans="1:11" ht="18" customHeight="1" x14ac:dyDescent="0.2">
      <c r="A39" s="22"/>
      <c r="B39" s="22"/>
      <c r="C39" s="22"/>
      <c r="D39" s="22"/>
      <c r="E39" s="22"/>
      <c r="F39" s="22"/>
      <c r="G39" s="31" t="s">
        <v>18</v>
      </c>
      <c r="H39" s="36">
        <f ca="1">RANDBETWEEN(H37,H38)</f>
        <v>5</v>
      </c>
      <c r="I39" s="22"/>
      <c r="J39" s="22"/>
      <c r="K39" s="22"/>
    </row>
    <row r="40" spans="1:11" ht="18" customHeight="1" x14ac:dyDescent="0.2">
      <c r="A40" s="22"/>
      <c r="B40" s="22"/>
      <c r="C40" s="22"/>
      <c r="D40" s="22"/>
      <c r="E40" s="22"/>
      <c r="F40" s="22"/>
      <c r="G40" s="22"/>
      <c r="H40" s="22"/>
      <c r="I40" s="22"/>
      <c r="J40" s="22"/>
      <c r="K40" s="22"/>
    </row>
    <row r="41" spans="1:11" ht="18" customHeight="1" x14ac:dyDescent="0.2">
      <c r="A41" s="22"/>
      <c r="B41" s="29" t="s">
        <v>22</v>
      </c>
      <c r="C41" s="22"/>
      <c r="D41" s="22"/>
      <c r="E41" s="22"/>
      <c r="F41" s="22"/>
      <c r="G41" s="22"/>
      <c r="H41" s="22"/>
      <c r="I41" s="22"/>
      <c r="J41" s="22"/>
      <c r="K41" s="22"/>
    </row>
    <row r="42" spans="1:11" ht="18" customHeight="1" x14ac:dyDescent="0.2">
      <c r="A42" s="22"/>
      <c r="B42" s="22"/>
      <c r="C42" s="22"/>
      <c r="D42" s="22"/>
      <c r="E42" s="22"/>
      <c r="F42" s="22"/>
      <c r="G42" s="22"/>
      <c r="H42" s="22"/>
      <c r="I42" s="22"/>
      <c r="J42" s="22"/>
      <c r="K42" s="22"/>
    </row>
    <row r="43" spans="1:11" ht="18" customHeight="1" x14ac:dyDescent="0.2">
      <c r="A43" s="22"/>
      <c r="B43" s="31" t="s">
        <v>3</v>
      </c>
      <c r="C43" s="32" t="s">
        <v>21</v>
      </c>
      <c r="D43" s="33"/>
      <c r="E43" s="33"/>
      <c r="F43" s="34"/>
      <c r="G43" s="22"/>
      <c r="H43" s="22"/>
      <c r="I43" s="22"/>
      <c r="J43" s="22"/>
      <c r="K43" s="22"/>
    </row>
    <row r="44" spans="1:11" ht="18" customHeight="1" x14ac:dyDescent="0.2">
      <c r="A44" s="22"/>
      <c r="B44" s="22"/>
      <c r="C44" s="22"/>
      <c r="D44" s="22"/>
      <c r="E44" s="22"/>
      <c r="F44" s="22"/>
      <c r="G44" s="22"/>
      <c r="H44" s="22"/>
      <c r="I44" s="22"/>
      <c r="J44" s="22"/>
      <c r="K44" s="22"/>
    </row>
    <row r="45" spans="1:11" ht="18" customHeight="1" x14ac:dyDescent="0.2">
      <c r="A45" s="22"/>
      <c r="B45" s="22"/>
      <c r="C45" s="22"/>
      <c r="D45" s="40" t="s">
        <v>19</v>
      </c>
      <c r="E45" s="41" t="s">
        <v>20</v>
      </c>
      <c r="F45" s="42" t="s">
        <v>2</v>
      </c>
      <c r="G45" s="37"/>
      <c r="K45" s="22"/>
    </row>
    <row r="46" spans="1:11" ht="18" customHeight="1" x14ac:dyDescent="0.2">
      <c r="A46" s="22"/>
      <c r="B46" s="22"/>
      <c r="C46" s="22"/>
      <c r="D46" s="43">
        <v>20</v>
      </c>
      <c r="E46" s="43">
        <v>30</v>
      </c>
      <c r="F46" s="44">
        <f ca="1">RAND()*(E46-D46)+D46</f>
        <v>27.607679430930155</v>
      </c>
      <c r="G46" s="31"/>
      <c r="K46" s="22"/>
    </row>
    <row r="47" spans="1:11" ht="18" customHeight="1" x14ac:dyDescent="0.2">
      <c r="A47" s="22"/>
      <c r="B47" s="22"/>
      <c r="C47" s="22"/>
      <c r="D47" s="22"/>
      <c r="E47" s="22"/>
      <c r="F47" s="22"/>
      <c r="G47" s="22"/>
      <c r="H47" s="22"/>
      <c r="I47" s="22"/>
      <c r="J47" s="22"/>
      <c r="K47" s="22"/>
    </row>
    <row r="48" spans="1:11" ht="18" customHeight="1" x14ac:dyDescent="0.2">
      <c r="A48" s="22"/>
      <c r="B48" s="22"/>
      <c r="C48" s="22"/>
      <c r="D48" s="22"/>
      <c r="E48" s="22"/>
      <c r="F48" s="22"/>
      <c r="G48" s="22"/>
      <c r="H48" s="22"/>
      <c r="I48" s="22"/>
      <c r="J48" s="22"/>
      <c r="K48" s="22"/>
    </row>
    <row r="49" spans="1:11" ht="18" customHeight="1" x14ac:dyDescent="0.2">
      <c r="A49" s="22"/>
      <c r="B49" s="29" t="s">
        <v>23</v>
      </c>
      <c r="C49" s="22"/>
      <c r="D49" s="22"/>
      <c r="E49" s="22"/>
      <c r="F49" s="22"/>
      <c r="G49" s="22"/>
      <c r="H49" s="22"/>
      <c r="I49" s="22"/>
      <c r="J49" s="22"/>
      <c r="K49" s="22"/>
    </row>
    <row r="50" spans="1:11" ht="18" customHeight="1" x14ac:dyDescent="0.2">
      <c r="A50" s="22"/>
      <c r="B50" s="22"/>
      <c r="C50" s="22"/>
      <c r="D50" s="22"/>
      <c r="E50" s="22"/>
      <c r="F50" s="22"/>
      <c r="G50" s="22"/>
      <c r="H50" s="22"/>
      <c r="I50" s="22"/>
      <c r="J50" s="22"/>
      <c r="K50" s="22"/>
    </row>
    <row r="51" spans="1:11" ht="18" customHeight="1" x14ac:dyDescent="0.2">
      <c r="A51" s="22"/>
      <c r="B51" s="31" t="s">
        <v>3</v>
      </c>
      <c r="C51" s="32" t="s">
        <v>24</v>
      </c>
      <c r="D51" s="33"/>
      <c r="E51" s="33"/>
      <c r="F51" s="34"/>
      <c r="G51" s="22"/>
      <c r="H51" s="22"/>
      <c r="I51" s="22"/>
      <c r="J51" s="22"/>
      <c r="K51" s="22"/>
    </row>
    <row r="52" spans="1:11" ht="18" customHeight="1" x14ac:dyDescent="0.2">
      <c r="A52" s="22"/>
      <c r="B52" s="22"/>
      <c r="C52" s="22"/>
      <c r="D52" s="22"/>
      <c r="E52" s="22"/>
      <c r="F52" s="22"/>
      <c r="G52" s="22"/>
      <c r="H52" s="22"/>
      <c r="I52" s="22"/>
      <c r="J52" s="22"/>
      <c r="K52" s="22"/>
    </row>
    <row r="53" spans="1:11" ht="18" customHeight="1" x14ac:dyDescent="0.2">
      <c r="A53" s="22"/>
      <c r="B53" s="22"/>
      <c r="C53" s="22"/>
      <c r="D53" s="40" t="s">
        <v>25</v>
      </c>
      <c r="E53" s="41" t="s">
        <v>26</v>
      </c>
      <c r="F53" s="42" t="s">
        <v>2</v>
      </c>
      <c r="G53" s="37"/>
      <c r="K53" s="22"/>
    </row>
    <row r="54" spans="1:11" ht="18" customHeight="1" x14ac:dyDescent="0.2">
      <c r="A54" s="22"/>
      <c r="B54" s="22"/>
      <c r="C54" s="22"/>
      <c r="D54" s="43">
        <v>20</v>
      </c>
      <c r="E54" s="43">
        <v>5</v>
      </c>
      <c r="F54" s="44">
        <f ca="1">NORMINV(RAND(),D54,E54)</f>
        <v>34.766586642355165</v>
      </c>
      <c r="G54" s="31"/>
      <c r="K54" s="22"/>
    </row>
    <row r="55" spans="1:11" ht="18" customHeight="1" x14ac:dyDescent="0.2">
      <c r="A55" s="22"/>
      <c r="B55" s="22"/>
      <c r="C55" s="22"/>
      <c r="D55" s="22"/>
      <c r="E55" s="22"/>
      <c r="F55" s="22"/>
      <c r="G55" s="22"/>
      <c r="H55" s="22"/>
      <c r="I55" s="22"/>
      <c r="J55" s="22"/>
      <c r="K55" s="22"/>
    </row>
    <row r="56" spans="1:11" ht="18" customHeight="1" x14ac:dyDescent="0.2">
      <c r="A56" s="22"/>
      <c r="B56" s="45" t="s">
        <v>7</v>
      </c>
      <c r="C56" s="46" t="s">
        <v>14</v>
      </c>
      <c r="D56" s="22"/>
      <c r="E56" s="22"/>
      <c r="F56" s="22"/>
      <c r="G56" s="22"/>
      <c r="H56" s="22"/>
      <c r="I56" s="22"/>
      <c r="J56" s="22"/>
      <c r="K56" s="22"/>
    </row>
    <row r="57" spans="1:11" ht="18" customHeight="1" x14ac:dyDescent="0.2">
      <c r="A57" s="22"/>
      <c r="B57" s="22"/>
      <c r="C57" s="22"/>
      <c r="D57" s="22"/>
      <c r="E57" s="22"/>
      <c r="F57" s="22"/>
      <c r="G57" s="22"/>
      <c r="H57" s="22"/>
      <c r="I57" s="22"/>
      <c r="J57" s="22"/>
      <c r="K57" s="22"/>
    </row>
    <row r="58" spans="1:11" ht="18" customHeight="1" x14ac:dyDescent="0.2">
      <c r="A58" s="22"/>
      <c r="B58" s="45" t="s">
        <v>6</v>
      </c>
      <c r="C58" s="46" t="s">
        <v>15</v>
      </c>
      <c r="D58" s="22"/>
      <c r="E58" s="22"/>
      <c r="F58" s="22"/>
      <c r="G58" s="22"/>
      <c r="H58" s="22"/>
      <c r="I58" s="22"/>
      <c r="J58" s="22"/>
      <c r="K58" s="22"/>
    </row>
    <row r="59" spans="1:11" ht="18" customHeight="1" x14ac:dyDescent="0.2">
      <c r="A59" s="22"/>
      <c r="B59" s="22"/>
      <c r="C59" s="22"/>
      <c r="D59" s="22"/>
      <c r="E59" s="22"/>
      <c r="F59" s="22"/>
      <c r="G59" s="22"/>
      <c r="H59" s="22"/>
      <c r="I59" s="22"/>
      <c r="J59" s="22"/>
      <c r="K59" s="22"/>
    </row>
    <row r="60" spans="1:11" ht="18" customHeight="1" x14ac:dyDescent="0.2">
      <c r="A60" s="22"/>
      <c r="B60" s="22"/>
      <c r="C60" s="22"/>
      <c r="D60" s="22"/>
      <c r="E60" s="22"/>
      <c r="F60" s="22"/>
      <c r="G60" s="22"/>
      <c r="H60" s="22"/>
      <c r="I60" s="22"/>
      <c r="J60" s="22"/>
      <c r="K60" s="22"/>
    </row>
    <row r="61" spans="1:11" ht="18" customHeight="1" x14ac:dyDescent="0.2">
      <c r="A61" s="22"/>
      <c r="B61" s="29" t="s">
        <v>68</v>
      </c>
      <c r="C61" s="22"/>
      <c r="D61" s="22"/>
      <c r="E61" s="22"/>
      <c r="F61" s="22"/>
      <c r="G61" s="22"/>
      <c r="H61" s="22"/>
      <c r="I61" s="22"/>
      <c r="J61" s="22"/>
      <c r="K61" s="22"/>
    </row>
    <row r="62" spans="1:11" ht="18" customHeight="1" x14ac:dyDescent="0.2">
      <c r="A62" s="22"/>
      <c r="B62" s="22"/>
      <c r="C62" s="22"/>
      <c r="D62" s="22"/>
      <c r="E62" s="22"/>
      <c r="F62" s="22"/>
      <c r="G62" s="22"/>
      <c r="H62" s="22"/>
      <c r="I62" s="22"/>
      <c r="J62" s="22"/>
      <c r="K62" s="22"/>
    </row>
    <row r="63" spans="1:11" ht="18" customHeight="1" x14ac:dyDescent="0.2">
      <c r="A63" s="22"/>
      <c r="B63" s="19" t="s">
        <v>69</v>
      </c>
      <c r="C63" s="19"/>
      <c r="D63" s="19"/>
      <c r="E63" s="19"/>
      <c r="F63" s="19"/>
      <c r="G63" s="19"/>
      <c r="H63" s="19"/>
      <c r="I63" s="19"/>
      <c r="J63" s="19"/>
      <c r="K63" s="22"/>
    </row>
    <row r="64" spans="1:11" ht="18" customHeight="1" x14ac:dyDescent="0.2">
      <c r="A64" s="22"/>
      <c r="B64" s="19"/>
      <c r="C64" s="19"/>
      <c r="D64" s="19"/>
      <c r="E64" s="19"/>
      <c r="F64" s="19"/>
      <c r="G64" s="19"/>
      <c r="H64" s="19"/>
      <c r="I64" s="19"/>
      <c r="J64" s="19"/>
      <c r="K64" s="22"/>
    </row>
    <row r="65" spans="1:11" ht="18" customHeight="1" x14ac:dyDescent="0.2">
      <c r="A65" s="22"/>
      <c r="B65" s="19"/>
      <c r="C65" s="19"/>
      <c r="D65" s="19"/>
      <c r="E65" s="19"/>
      <c r="F65" s="19"/>
      <c r="G65" s="19"/>
      <c r="H65" s="19"/>
      <c r="I65" s="19"/>
      <c r="J65" s="19"/>
      <c r="K65" s="22"/>
    </row>
    <row r="66" spans="1:11" ht="18" customHeight="1" x14ac:dyDescent="0.2">
      <c r="A66" s="22"/>
      <c r="B66" s="22"/>
      <c r="C66" s="22"/>
      <c r="D66" s="22"/>
      <c r="E66" s="22"/>
      <c r="F66" s="22"/>
      <c r="G66" s="22"/>
      <c r="H66" s="22"/>
      <c r="I66" s="22"/>
      <c r="J66" s="22"/>
      <c r="K66" s="22"/>
    </row>
    <row r="67" spans="1:11" ht="18" customHeight="1" x14ac:dyDescent="0.2">
      <c r="A67" s="22"/>
      <c r="B67" s="22"/>
      <c r="C67" s="22"/>
      <c r="D67" s="22"/>
      <c r="E67" s="22"/>
      <c r="F67" s="22"/>
      <c r="G67" s="22"/>
      <c r="H67" s="22"/>
      <c r="I67" s="22"/>
      <c r="J67" s="22"/>
      <c r="K67" s="22"/>
    </row>
    <row r="68" spans="1:11" ht="18" customHeight="1" x14ac:dyDescent="0.2">
      <c r="A68" s="22"/>
      <c r="B68" s="22"/>
      <c r="C68" s="22"/>
      <c r="D68" s="22"/>
      <c r="E68" s="22"/>
      <c r="F68" s="22"/>
      <c r="G68" s="22"/>
      <c r="H68" s="22"/>
      <c r="I68" s="22"/>
      <c r="J68" s="22"/>
      <c r="K68" s="22"/>
    </row>
    <row r="69" spans="1:11" ht="18" customHeight="1" x14ac:dyDescent="0.2">
      <c r="A69" s="22"/>
      <c r="B69" s="22"/>
      <c r="C69" s="22"/>
      <c r="D69" s="22"/>
      <c r="E69" s="22"/>
      <c r="F69" s="22"/>
      <c r="G69" s="22"/>
      <c r="H69" s="22"/>
      <c r="I69" s="22"/>
      <c r="J69" s="22"/>
      <c r="K69" s="22"/>
    </row>
    <row r="70" spans="1:11" ht="18" customHeight="1" x14ac:dyDescent="0.2">
      <c r="A70" s="22"/>
      <c r="B70" s="22"/>
      <c r="C70" s="22"/>
      <c r="D70" s="22"/>
      <c r="E70" s="22"/>
      <c r="F70" s="22"/>
      <c r="G70" s="22"/>
      <c r="H70" s="22"/>
      <c r="I70" s="22"/>
      <c r="J70" s="22"/>
      <c r="K70" s="22"/>
    </row>
    <row r="71" spans="1:11" ht="18" customHeight="1" x14ac:dyDescent="0.2">
      <c r="A71" s="22"/>
      <c r="B71" s="22"/>
      <c r="C71" s="22"/>
      <c r="D71" s="22"/>
      <c r="E71" s="22"/>
      <c r="F71" s="22"/>
      <c r="G71" s="22"/>
      <c r="H71" s="22"/>
      <c r="I71" s="22"/>
      <c r="J71" s="22"/>
      <c r="K71" s="22"/>
    </row>
    <row r="72" spans="1:11" ht="18" customHeight="1" x14ac:dyDescent="0.2">
      <c r="A72" s="22"/>
      <c r="B72" s="22"/>
      <c r="C72" s="22"/>
      <c r="D72" s="22"/>
      <c r="E72" s="22"/>
      <c r="F72" s="22"/>
      <c r="G72" s="22"/>
      <c r="H72" s="22"/>
      <c r="I72" s="22"/>
      <c r="J72" s="22"/>
      <c r="K72" s="22"/>
    </row>
    <row r="73" spans="1:11" ht="18" customHeight="1" x14ac:dyDescent="0.2">
      <c r="A73" s="22"/>
      <c r="B73" s="22"/>
      <c r="C73" s="22"/>
      <c r="D73" s="22"/>
      <c r="E73" s="22"/>
      <c r="F73" s="22"/>
      <c r="G73" s="22"/>
      <c r="H73" s="22"/>
      <c r="I73" s="22"/>
      <c r="J73" s="22"/>
      <c r="K73" s="22"/>
    </row>
    <row r="74" spans="1:11" ht="18" customHeight="1" x14ac:dyDescent="0.2">
      <c r="A74" s="22"/>
      <c r="B74" s="22"/>
      <c r="C74" s="22"/>
      <c r="D74" s="22"/>
      <c r="E74" s="22"/>
      <c r="F74" s="22"/>
      <c r="G74" s="22"/>
      <c r="H74" s="22"/>
      <c r="I74" s="22"/>
      <c r="J74" s="22"/>
      <c r="K74" s="22"/>
    </row>
    <row r="75" spans="1:11" ht="18" customHeight="1" x14ac:dyDescent="0.2">
      <c r="A75" s="22"/>
      <c r="B75" s="22"/>
      <c r="C75" s="22"/>
      <c r="D75" s="22"/>
      <c r="E75" s="22"/>
      <c r="F75" s="22"/>
      <c r="G75" s="22"/>
      <c r="H75" s="22"/>
      <c r="I75" s="22"/>
      <c r="J75" s="22"/>
      <c r="K75" s="22"/>
    </row>
    <row r="76" spans="1:11" ht="18" customHeight="1" x14ac:dyDescent="0.2">
      <c r="A76" s="22"/>
      <c r="B76" s="22"/>
      <c r="C76" s="22"/>
      <c r="D76" s="22"/>
      <c r="E76" s="22"/>
      <c r="F76" s="22"/>
      <c r="G76" s="22"/>
      <c r="H76" s="22"/>
      <c r="I76" s="22"/>
      <c r="J76" s="22"/>
      <c r="K76" s="22"/>
    </row>
    <row r="77" spans="1:11" ht="18" customHeight="1" x14ac:dyDescent="0.2">
      <c r="A77" s="22"/>
      <c r="B77" s="22"/>
      <c r="C77" s="22"/>
      <c r="D77" s="22"/>
      <c r="E77" s="22"/>
      <c r="F77" s="22"/>
      <c r="G77" s="22"/>
      <c r="H77" s="22"/>
      <c r="I77" s="22"/>
      <c r="J77" s="22"/>
      <c r="K77" s="22"/>
    </row>
    <row r="78" spans="1:11" ht="18" customHeight="1" x14ac:dyDescent="0.2">
      <c r="A78" s="22"/>
      <c r="B78" s="22"/>
      <c r="C78" s="22"/>
      <c r="D78" s="22"/>
      <c r="E78" s="22"/>
      <c r="F78" s="22"/>
      <c r="G78" s="22"/>
      <c r="H78" s="22"/>
      <c r="I78" s="22"/>
      <c r="J78" s="22"/>
      <c r="K78" s="22"/>
    </row>
    <row r="79" spans="1:11" ht="18" customHeight="1" x14ac:dyDescent="0.2">
      <c r="A79" s="22"/>
      <c r="B79" s="22"/>
      <c r="C79" s="22"/>
      <c r="D79" s="22"/>
      <c r="E79" s="22"/>
      <c r="F79" s="22"/>
      <c r="G79" s="22"/>
      <c r="H79" s="22"/>
      <c r="I79" s="22"/>
      <c r="J79" s="22"/>
      <c r="K79" s="22"/>
    </row>
    <row r="80" spans="1:11" ht="18" customHeight="1" x14ac:dyDescent="0.2">
      <c r="A80" s="22"/>
      <c r="B80" s="22"/>
      <c r="C80" s="22"/>
      <c r="D80" s="22"/>
      <c r="E80" s="22"/>
      <c r="F80" s="22"/>
      <c r="G80" s="22"/>
      <c r="H80" s="22"/>
      <c r="I80" s="22"/>
      <c r="J80" s="22"/>
      <c r="K80" s="22"/>
    </row>
    <row r="81" spans="1:14" ht="18" customHeight="1" x14ac:dyDescent="0.2">
      <c r="A81" s="22"/>
      <c r="B81" s="45" t="s">
        <v>6</v>
      </c>
      <c r="C81" s="47" t="s">
        <v>77</v>
      </c>
      <c r="D81" s="22"/>
      <c r="E81" s="22"/>
      <c r="F81" s="22"/>
      <c r="G81" s="22"/>
      <c r="H81" s="22"/>
      <c r="I81" s="22"/>
      <c r="J81" s="22"/>
      <c r="K81" s="22"/>
    </row>
    <row r="82" spans="1:14" ht="18" customHeight="1" x14ac:dyDescent="0.2">
      <c r="A82" s="22"/>
      <c r="B82" s="22"/>
      <c r="C82" s="22"/>
      <c r="D82" s="22"/>
      <c r="E82" s="22"/>
      <c r="F82" s="22"/>
      <c r="G82" s="22"/>
      <c r="H82" s="22"/>
      <c r="I82" s="22"/>
      <c r="J82" s="22"/>
      <c r="K82" s="22"/>
    </row>
    <row r="83" spans="1:14" ht="18" customHeight="1" x14ac:dyDescent="0.2">
      <c r="A83" s="22"/>
      <c r="B83" s="22"/>
      <c r="C83" s="22"/>
      <c r="D83" s="22"/>
      <c r="E83" s="22"/>
      <c r="F83" s="22"/>
      <c r="G83" s="22"/>
      <c r="H83" s="22"/>
      <c r="I83" s="22"/>
      <c r="J83" s="22"/>
      <c r="K83" s="22"/>
    </row>
    <row r="84" spans="1:14" ht="23.25" x14ac:dyDescent="0.2">
      <c r="A84" s="22"/>
      <c r="B84" s="24" t="s">
        <v>27</v>
      </c>
      <c r="C84" s="24"/>
      <c r="D84" s="24"/>
      <c r="E84" s="24"/>
      <c r="F84" s="24"/>
      <c r="G84" s="24"/>
      <c r="H84" s="24"/>
      <c r="I84" s="24"/>
      <c r="J84" s="24"/>
      <c r="K84" s="22"/>
    </row>
    <row r="85" spans="1:14" ht="18" customHeight="1" thickBot="1" x14ac:dyDescent="0.25">
      <c r="A85" s="22"/>
      <c r="B85" s="22"/>
      <c r="C85" s="22"/>
      <c r="D85" s="22"/>
      <c r="E85" s="22"/>
      <c r="F85" s="22"/>
      <c r="G85" s="22"/>
      <c r="H85" s="22"/>
      <c r="I85" s="22"/>
      <c r="J85" s="22"/>
      <c r="K85" s="22"/>
    </row>
    <row r="86" spans="1:14" ht="18" customHeight="1" thickBot="1" x14ac:dyDescent="0.25">
      <c r="A86" s="22"/>
      <c r="B86" s="31" t="s">
        <v>70</v>
      </c>
      <c r="C86" s="48" t="s">
        <v>78</v>
      </c>
      <c r="D86" s="49"/>
      <c r="E86" s="49"/>
      <c r="F86" s="49"/>
      <c r="G86" s="50"/>
      <c r="H86" s="22"/>
      <c r="I86" s="22"/>
      <c r="J86" s="22"/>
      <c r="K86" s="22"/>
    </row>
    <row r="87" spans="1:14" ht="18" customHeight="1" x14ac:dyDescent="0.2">
      <c r="A87" s="22"/>
      <c r="B87" s="22"/>
      <c r="C87" s="22"/>
      <c r="D87" s="22"/>
      <c r="E87" s="22"/>
      <c r="F87" s="22"/>
      <c r="G87" s="22"/>
      <c r="H87" s="22"/>
      <c r="I87" s="22"/>
      <c r="J87" s="22"/>
      <c r="K87" s="22"/>
    </row>
    <row r="88" spans="1:14" ht="18" customHeight="1" x14ac:dyDescent="0.2">
      <c r="A88" s="22"/>
      <c r="B88" s="45" t="s">
        <v>7</v>
      </c>
      <c r="C88" s="51" t="s">
        <v>50</v>
      </c>
      <c r="D88" s="22"/>
      <c r="E88" s="22"/>
      <c r="F88" s="22"/>
      <c r="G88" s="22"/>
      <c r="H88" s="22"/>
      <c r="I88" s="22"/>
      <c r="J88" s="22"/>
      <c r="K88" s="22"/>
    </row>
    <row r="89" spans="1:14" ht="18" customHeight="1" x14ac:dyDescent="0.2">
      <c r="A89" s="22"/>
      <c r="B89" s="22"/>
      <c r="C89" s="22"/>
      <c r="D89" s="22"/>
      <c r="E89" s="22"/>
      <c r="F89" s="22"/>
      <c r="G89" s="22"/>
      <c r="H89" s="22"/>
      <c r="I89" s="22"/>
      <c r="J89" s="22"/>
      <c r="K89" s="22"/>
    </row>
    <row r="90" spans="1:14" ht="18" customHeight="1" x14ac:dyDescent="0.2">
      <c r="B90" s="45" t="s">
        <v>7</v>
      </c>
      <c r="C90" s="51" t="s">
        <v>76</v>
      </c>
    </row>
    <row r="91" spans="1:14" ht="18" customHeight="1" x14ac:dyDescent="0.2">
      <c r="D91" s="22"/>
      <c r="E91" s="22"/>
      <c r="F91" s="52"/>
      <c r="G91" s="22"/>
      <c r="H91" s="22"/>
      <c r="I91" s="22"/>
      <c r="J91" s="22"/>
      <c r="K91" s="22"/>
      <c r="L91" s="22"/>
      <c r="M91" s="22"/>
      <c r="N91" s="22"/>
    </row>
    <row r="92" spans="1:14" ht="18" customHeight="1" x14ac:dyDescent="0.2">
      <c r="A92" s="22"/>
      <c r="B92" s="29" t="s">
        <v>29</v>
      </c>
      <c r="C92" s="22"/>
      <c r="D92" s="22"/>
      <c r="E92" s="22"/>
      <c r="F92" s="22"/>
      <c r="G92" s="22"/>
      <c r="H92" s="22"/>
      <c r="I92" s="22"/>
      <c r="J92" s="22"/>
      <c r="K92" s="22"/>
    </row>
    <row r="93" spans="1:14" ht="18" customHeight="1" x14ac:dyDescent="0.2">
      <c r="A93" s="22"/>
      <c r="B93" s="22"/>
      <c r="C93" s="22"/>
      <c r="D93" s="22"/>
      <c r="E93" s="22"/>
      <c r="F93" s="22"/>
      <c r="G93" s="22"/>
      <c r="H93" s="22"/>
      <c r="I93" s="22"/>
      <c r="J93" s="22"/>
      <c r="K93" s="22"/>
    </row>
    <row r="94" spans="1:14" ht="18" customHeight="1" x14ac:dyDescent="0.2">
      <c r="A94" s="22"/>
      <c r="B94" s="19" t="s">
        <v>49</v>
      </c>
      <c r="C94" s="19"/>
      <c r="D94" s="19"/>
      <c r="E94" s="19"/>
      <c r="F94" s="19"/>
      <c r="G94" s="19"/>
      <c r="H94" s="19"/>
      <c r="I94" s="19"/>
      <c r="J94" s="19"/>
      <c r="K94" s="22"/>
    </row>
    <row r="95" spans="1:14" ht="18" customHeight="1" x14ac:dyDescent="0.2">
      <c r="A95" s="22"/>
      <c r="B95" s="19"/>
      <c r="C95" s="19"/>
      <c r="D95" s="19"/>
      <c r="E95" s="19"/>
      <c r="F95" s="19"/>
      <c r="G95" s="19"/>
      <c r="H95" s="19"/>
      <c r="I95" s="19"/>
      <c r="J95" s="19"/>
      <c r="K95" s="22"/>
    </row>
    <row r="96" spans="1:14" ht="18" customHeight="1" x14ac:dyDescent="0.2">
      <c r="A96" s="22"/>
      <c r="B96" s="19"/>
      <c r="C96" s="19"/>
      <c r="D96" s="19"/>
      <c r="E96" s="19"/>
      <c r="F96" s="19"/>
      <c r="G96" s="19"/>
      <c r="H96" s="19"/>
      <c r="I96" s="19"/>
      <c r="J96" s="19"/>
      <c r="K96" s="22"/>
    </row>
    <row r="98" spans="1:11" ht="18" customHeight="1" x14ac:dyDescent="0.2">
      <c r="A98" s="22"/>
      <c r="B98" s="31" t="s">
        <v>3</v>
      </c>
      <c r="C98" s="32" t="s">
        <v>43</v>
      </c>
      <c r="D98" s="33"/>
      <c r="E98" s="33"/>
      <c r="F98" s="34"/>
      <c r="G98" s="22"/>
      <c r="H98" s="22"/>
      <c r="I98" s="22"/>
      <c r="J98" s="22"/>
      <c r="K98" s="22"/>
    </row>
    <row r="99" spans="1:11" ht="18" customHeight="1" x14ac:dyDescent="0.2">
      <c r="A99" s="22"/>
      <c r="B99" s="31"/>
      <c r="C99" s="53"/>
      <c r="D99" s="22"/>
      <c r="E99" s="22"/>
      <c r="F99" s="22"/>
      <c r="G99" s="22"/>
      <c r="H99" s="22"/>
      <c r="I99" s="22"/>
      <c r="J99" s="22"/>
      <c r="K99" s="22"/>
    </row>
    <row r="100" spans="1:11" ht="18" customHeight="1" x14ac:dyDescent="0.2">
      <c r="A100" s="22"/>
      <c r="B100" s="20"/>
      <c r="C100" s="54" t="s">
        <v>44</v>
      </c>
      <c r="G100" s="54" t="s">
        <v>45</v>
      </c>
    </row>
    <row r="101" spans="1:11" ht="18" customHeight="1" x14ac:dyDescent="0.2">
      <c r="A101" s="22"/>
      <c r="B101" s="20"/>
      <c r="C101" s="55" t="s">
        <v>46</v>
      </c>
      <c r="D101" s="55" t="s">
        <v>30</v>
      </c>
      <c r="E101" s="55" t="s">
        <v>31</v>
      </c>
      <c r="G101" s="55" t="s">
        <v>46</v>
      </c>
      <c r="H101" s="55" t="s">
        <v>30</v>
      </c>
      <c r="I101" s="55" t="s">
        <v>31</v>
      </c>
    </row>
    <row r="102" spans="1:11" ht="18" customHeight="1" x14ac:dyDescent="0.2">
      <c r="A102" s="22"/>
      <c r="B102" s="20"/>
      <c r="C102" s="56">
        <v>1</v>
      </c>
      <c r="D102" s="57" t="s">
        <v>47</v>
      </c>
      <c r="E102" s="58">
        <v>50</v>
      </c>
      <c r="G102" s="56">
        <v>1</v>
      </c>
      <c r="H102" s="57" t="s">
        <v>47</v>
      </c>
      <c r="I102" s="58">
        <v>50</v>
      </c>
    </row>
    <row r="103" spans="1:11" ht="18" customHeight="1" x14ac:dyDescent="0.2">
      <c r="A103" s="22"/>
      <c r="B103" s="20"/>
      <c r="C103" s="59">
        <f>C102+1</f>
        <v>2</v>
      </c>
      <c r="D103" s="56">
        <v>25</v>
      </c>
      <c r="E103" s="60">
        <f>E102+D103</f>
        <v>75</v>
      </c>
      <c r="G103" s="59">
        <f ca="1">OFFSET(G103,-1,0,1,1)+1</f>
        <v>2</v>
      </c>
      <c r="H103" s="56">
        <v>25</v>
      </c>
      <c r="I103" s="60">
        <f ca="1">OFFSET(I103,-1,0)+H103</f>
        <v>75</v>
      </c>
    </row>
    <row r="104" spans="1:11" ht="18" customHeight="1" x14ac:dyDescent="0.2">
      <c r="A104" s="22"/>
      <c r="B104" s="20"/>
      <c r="C104" s="59">
        <f>C103+1</f>
        <v>3</v>
      </c>
      <c r="D104" s="56">
        <v>500</v>
      </c>
      <c r="E104" s="60">
        <f t="shared" ref="E104:E107" si="0">E103+D104</f>
        <v>575</v>
      </c>
      <c r="G104" s="59">
        <f ca="1">OFFSET(G104,-1,0,1,1)+1</f>
        <v>3</v>
      </c>
      <c r="H104" s="56">
        <v>500</v>
      </c>
      <c r="I104" s="60">
        <f t="shared" ref="I104:I107" ca="1" si="1">OFFSET(I104,-1,0)+H104</f>
        <v>575</v>
      </c>
    </row>
    <row r="105" spans="1:11" ht="18" customHeight="1" x14ac:dyDescent="0.2">
      <c r="A105" s="22"/>
      <c r="B105" s="61" t="s">
        <v>48</v>
      </c>
      <c r="C105" s="59">
        <f>C104+1</f>
        <v>4</v>
      </c>
      <c r="D105" s="56">
        <v>-25</v>
      </c>
      <c r="E105" s="60">
        <f t="shared" si="0"/>
        <v>550</v>
      </c>
      <c r="G105" s="59">
        <f ca="1">OFFSET(G105,-1,0,1,1)+1</f>
        <v>4</v>
      </c>
      <c r="H105" s="56">
        <v>-25</v>
      </c>
      <c r="I105" s="60">
        <f t="shared" ca="1" si="1"/>
        <v>550</v>
      </c>
    </row>
    <row r="106" spans="1:11" ht="18" customHeight="1" x14ac:dyDescent="0.2">
      <c r="A106" s="22"/>
      <c r="B106" s="20"/>
      <c r="C106" s="59">
        <f>C105+1</f>
        <v>5</v>
      </c>
      <c r="D106" s="56">
        <v>-42</v>
      </c>
      <c r="E106" s="60">
        <f>E105+D106</f>
        <v>508</v>
      </c>
      <c r="G106" s="59">
        <f ca="1">OFFSET(G106,-1,0,1,1)+1</f>
        <v>5</v>
      </c>
      <c r="H106" s="56">
        <v>-42</v>
      </c>
      <c r="I106" s="60">
        <f t="shared" ca="1" si="1"/>
        <v>508</v>
      </c>
    </row>
    <row r="107" spans="1:11" ht="18" customHeight="1" x14ac:dyDescent="0.2">
      <c r="A107" s="22"/>
      <c r="B107" s="20"/>
      <c r="C107" s="59">
        <f>C106+1</f>
        <v>6</v>
      </c>
      <c r="D107" s="56">
        <v>10</v>
      </c>
      <c r="E107" s="60">
        <f t="shared" si="0"/>
        <v>518</v>
      </c>
      <c r="G107" s="59">
        <f ca="1">OFFSET(G107,-1,0,1,1)+1</f>
        <v>6</v>
      </c>
      <c r="H107" s="56">
        <v>10</v>
      </c>
      <c r="I107" s="60">
        <f t="shared" ca="1" si="1"/>
        <v>518</v>
      </c>
    </row>
    <row r="108" spans="1:11" ht="18" customHeight="1" x14ac:dyDescent="0.2">
      <c r="A108" s="22"/>
      <c r="B108" s="22"/>
      <c r="C108" s="22"/>
      <c r="D108" s="22"/>
      <c r="E108" s="22"/>
      <c r="F108" s="22"/>
      <c r="G108" s="22"/>
      <c r="H108" s="22"/>
      <c r="I108" s="22"/>
      <c r="J108" s="22"/>
      <c r="K108" s="22"/>
    </row>
    <row r="109" spans="1:11" ht="18" customHeight="1" x14ac:dyDescent="0.2">
      <c r="A109" s="22"/>
      <c r="B109" s="22"/>
      <c r="C109" s="22"/>
      <c r="D109" s="22"/>
      <c r="E109" s="22"/>
      <c r="F109" s="22"/>
      <c r="G109" s="22"/>
      <c r="H109" s="22"/>
      <c r="I109" s="22"/>
      <c r="J109" s="22"/>
      <c r="K109" s="22"/>
    </row>
    <row r="110" spans="1:11" ht="18" customHeight="1" x14ac:dyDescent="0.2">
      <c r="A110" s="22"/>
      <c r="B110" s="45" t="s">
        <v>6</v>
      </c>
      <c r="C110" s="51" t="s">
        <v>71</v>
      </c>
      <c r="D110" s="22"/>
      <c r="E110" s="22"/>
      <c r="F110" s="22"/>
      <c r="G110" s="22"/>
      <c r="H110" s="22"/>
      <c r="I110" s="22"/>
      <c r="J110" s="22"/>
      <c r="K110" s="22"/>
    </row>
    <row r="111" spans="1:11" ht="18" customHeight="1" x14ac:dyDescent="0.2">
      <c r="A111" s="22"/>
      <c r="B111" s="22"/>
      <c r="C111" s="22"/>
      <c r="D111" s="22"/>
      <c r="E111" s="22"/>
      <c r="F111" s="22"/>
      <c r="G111" s="22"/>
      <c r="H111" s="22"/>
      <c r="I111" s="22"/>
      <c r="J111" s="22"/>
      <c r="K111" s="22"/>
    </row>
    <row r="112" spans="1:11" ht="18" customHeight="1" x14ac:dyDescent="0.2">
      <c r="A112" s="22"/>
      <c r="B112" s="22"/>
      <c r="C112" s="22"/>
      <c r="D112" s="22"/>
      <c r="E112" s="22"/>
      <c r="F112" s="22"/>
      <c r="G112" s="22"/>
      <c r="H112" s="22"/>
      <c r="I112" s="22"/>
      <c r="J112" s="22"/>
      <c r="K112" s="22"/>
    </row>
    <row r="113" spans="1:14" ht="23.25" x14ac:dyDescent="0.2">
      <c r="A113" s="22"/>
      <c r="B113" s="24" t="s">
        <v>28</v>
      </c>
      <c r="C113" s="24"/>
      <c r="D113" s="24"/>
      <c r="E113" s="24"/>
      <c r="F113" s="24"/>
      <c r="G113" s="24"/>
      <c r="H113" s="24"/>
      <c r="I113" s="24"/>
      <c r="J113" s="24"/>
      <c r="K113" s="22"/>
    </row>
    <row r="114" spans="1:14" ht="18" customHeight="1" thickBot="1" x14ac:dyDescent="0.25">
      <c r="A114" s="22"/>
      <c r="B114" s="22"/>
      <c r="C114" s="22"/>
      <c r="D114" s="22"/>
      <c r="E114" s="22"/>
      <c r="F114" s="22"/>
      <c r="G114" s="22"/>
      <c r="H114" s="22"/>
      <c r="I114" s="22"/>
      <c r="J114" s="22"/>
      <c r="K114" s="22"/>
    </row>
    <row r="115" spans="1:14" ht="18" customHeight="1" thickBot="1" x14ac:dyDescent="0.25">
      <c r="A115" s="22"/>
      <c r="B115" s="31" t="s">
        <v>70</v>
      </c>
      <c r="C115" s="48" t="s">
        <v>79</v>
      </c>
      <c r="D115" s="49"/>
      <c r="E115" s="49"/>
      <c r="F115" s="49"/>
      <c r="G115" s="50"/>
      <c r="H115" s="22"/>
      <c r="I115" s="22"/>
      <c r="J115" s="22"/>
      <c r="K115" s="22"/>
    </row>
    <row r="116" spans="1:14" ht="18" customHeight="1" x14ac:dyDescent="0.2">
      <c r="A116" s="22"/>
      <c r="B116" s="22"/>
      <c r="C116" s="22"/>
      <c r="D116" s="22"/>
      <c r="E116" s="22"/>
      <c r="F116" s="22"/>
      <c r="G116" s="22"/>
      <c r="H116" s="22"/>
      <c r="I116" s="22"/>
      <c r="J116" s="22"/>
      <c r="K116" s="22"/>
    </row>
    <row r="117" spans="1:14" ht="18" customHeight="1" x14ac:dyDescent="0.2">
      <c r="B117" s="45" t="s">
        <v>7</v>
      </c>
      <c r="C117" s="51" t="s">
        <v>75</v>
      </c>
    </row>
    <row r="118" spans="1:14" ht="18" customHeight="1" x14ac:dyDescent="0.2">
      <c r="D118" s="22"/>
      <c r="E118" s="22"/>
      <c r="F118" s="52"/>
      <c r="G118" s="22"/>
      <c r="H118" s="22"/>
      <c r="I118" s="22"/>
      <c r="J118" s="22"/>
      <c r="K118" s="22"/>
      <c r="L118" s="22"/>
      <c r="M118" s="22"/>
      <c r="N118" s="22"/>
    </row>
    <row r="119" spans="1:14" ht="18" customHeight="1" x14ac:dyDescent="0.2">
      <c r="A119" s="22"/>
      <c r="B119" s="29" t="s">
        <v>32</v>
      </c>
      <c r="C119" s="22"/>
      <c r="D119" s="22"/>
      <c r="E119" s="22"/>
      <c r="F119" s="22"/>
      <c r="G119" s="22"/>
      <c r="H119" s="22"/>
      <c r="I119" s="22"/>
      <c r="J119" s="22"/>
      <c r="K119" s="22"/>
    </row>
    <row r="120" spans="1:14" ht="18" customHeight="1" x14ac:dyDescent="0.2">
      <c r="A120" s="22"/>
      <c r="B120" s="22"/>
      <c r="C120" s="22"/>
      <c r="D120" s="22"/>
      <c r="E120" s="22"/>
      <c r="F120" s="22"/>
      <c r="G120" s="22"/>
      <c r="H120" s="22"/>
      <c r="I120" s="22"/>
      <c r="J120" s="22"/>
      <c r="K120" s="22"/>
    </row>
    <row r="121" spans="1:14" ht="18" customHeight="1" x14ac:dyDescent="0.2">
      <c r="A121" s="22"/>
      <c r="B121" s="19" t="s">
        <v>59</v>
      </c>
      <c r="C121" s="19"/>
      <c r="D121" s="19"/>
      <c r="E121" s="19"/>
      <c r="F121" s="19"/>
      <c r="G121" s="19"/>
      <c r="H121" s="19"/>
      <c r="I121" s="19"/>
      <c r="J121" s="19"/>
      <c r="K121" s="22"/>
    </row>
    <row r="122" spans="1:14" ht="18" customHeight="1" x14ac:dyDescent="0.2">
      <c r="A122" s="22"/>
      <c r="B122" s="19"/>
      <c r="C122" s="19"/>
      <c r="D122" s="19"/>
      <c r="E122" s="19"/>
      <c r="F122" s="19"/>
      <c r="G122" s="19"/>
      <c r="H122" s="19"/>
      <c r="I122" s="19"/>
      <c r="J122" s="19"/>
      <c r="K122" s="22"/>
    </row>
    <row r="123" spans="1:14" ht="18" customHeight="1" x14ac:dyDescent="0.2">
      <c r="A123" s="22"/>
      <c r="B123" s="22"/>
      <c r="C123" s="22"/>
      <c r="D123" s="22"/>
      <c r="E123" s="22"/>
      <c r="F123" s="22"/>
      <c r="G123" s="22"/>
      <c r="H123" s="22"/>
      <c r="I123" s="22"/>
      <c r="J123" s="22"/>
      <c r="K123" s="22"/>
    </row>
    <row r="124" spans="1:14" ht="18" customHeight="1" x14ac:dyDescent="0.2">
      <c r="A124" s="22"/>
      <c r="B124" s="31" t="s">
        <v>3</v>
      </c>
      <c r="C124" s="32" t="s">
        <v>58</v>
      </c>
      <c r="D124" s="33"/>
      <c r="E124" s="33"/>
      <c r="F124" s="34"/>
      <c r="G124" s="22"/>
      <c r="H124" s="22"/>
      <c r="I124" s="22"/>
      <c r="J124" s="22"/>
      <c r="K124" s="22"/>
    </row>
    <row r="125" spans="1:14" ht="18" customHeight="1" x14ac:dyDescent="0.2">
      <c r="A125" s="22"/>
      <c r="B125" s="31"/>
      <c r="C125" s="53"/>
      <c r="D125" s="22"/>
      <c r="E125" s="22"/>
      <c r="F125" s="22"/>
      <c r="G125" s="22"/>
      <c r="H125" s="22"/>
      <c r="I125" s="22"/>
      <c r="J125" s="22"/>
      <c r="K125" s="22"/>
    </row>
    <row r="126" spans="1:14" ht="18" customHeight="1" x14ac:dyDescent="0.2">
      <c r="A126" s="22"/>
      <c r="B126" s="22"/>
      <c r="C126" s="31"/>
      <c r="E126" s="56" t="s">
        <v>51</v>
      </c>
      <c r="F126" s="56" t="s">
        <v>52</v>
      </c>
      <c r="G126" s="56" t="s">
        <v>53</v>
      </c>
      <c r="H126" s="56" t="s">
        <v>54</v>
      </c>
      <c r="I126" s="62"/>
      <c r="J126" s="62"/>
      <c r="K126" s="22"/>
    </row>
    <row r="127" spans="1:14" ht="18" customHeight="1" x14ac:dyDescent="0.2">
      <c r="A127" s="22"/>
      <c r="C127" s="63" t="s">
        <v>55</v>
      </c>
      <c r="D127" s="64"/>
      <c r="E127" s="44">
        <f ca="1">SUM(INDIRECT(E126&amp;"!B:B"))</f>
        <v>347</v>
      </c>
      <c r="F127" s="44">
        <f t="shared" ref="F127:H127" ca="1" si="2">SUM(INDIRECT(F126&amp;"!B:B"))</f>
        <v>302</v>
      </c>
      <c r="G127" s="44">
        <f t="shared" ca="1" si="2"/>
        <v>300</v>
      </c>
      <c r="H127" s="44">
        <f t="shared" ca="1" si="2"/>
        <v>284</v>
      </c>
      <c r="I127" s="64"/>
      <c r="J127" s="64"/>
      <c r="K127" s="22"/>
    </row>
    <row r="128" spans="1:14" ht="18" customHeight="1" x14ac:dyDescent="0.2">
      <c r="A128" s="22"/>
      <c r="B128" s="22"/>
      <c r="D128" s="64"/>
      <c r="E128" s="64"/>
      <c r="F128" s="64"/>
      <c r="G128" s="64"/>
      <c r="H128" s="64"/>
      <c r="I128" s="64"/>
      <c r="J128" s="64"/>
      <c r="K128" s="22"/>
    </row>
    <row r="129" spans="1:11" ht="18" customHeight="1" x14ac:dyDescent="0.2">
      <c r="A129" s="22"/>
      <c r="B129" s="22"/>
      <c r="C129" s="22"/>
      <c r="D129" s="22"/>
      <c r="E129" s="22"/>
      <c r="F129" s="22"/>
      <c r="G129" s="22"/>
      <c r="H129" s="22"/>
      <c r="I129" s="22"/>
      <c r="J129" s="22"/>
      <c r="K129" s="22"/>
    </row>
    <row r="130" spans="1:11" ht="18" customHeight="1" x14ac:dyDescent="0.2">
      <c r="A130" s="22"/>
      <c r="B130" s="45" t="s">
        <v>7</v>
      </c>
      <c r="C130" s="51" t="s">
        <v>60</v>
      </c>
      <c r="D130" s="22"/>
      <c r="E130" s="22"/>
      <c r="F130" s="22"/>
      <c r="G130" s="22"/>
      <c r="H130" s="22"/>
      <c r="I130" s="22"/>
      <c r="J130" s="22"/>
      <c r="K130" s="22"/>
    </row>
    <row r="131" spans="1:11" ht="18" customHeight="1" x14ac:dyDescent="0.2">
      <c r="A131" s="22"/>
      <c r="B131" s="22"/>
      <c r="C131" s="22"/>
      <c r="D131" s="22"/>
      <c r="E131" s="22"/>
      <c r="F131" s="22"/>
      <c r="G131" s="22"/>
      <c r="H131" s="22"/>
      <c r="I131" s="22"/>
      <c r="J131" s="22"/>
      <c r="K131" s="22"/>
    </row>
    <row r="132" spans="1:11" ht="18" customHeight="1" x14ac:dyDescent="0.2">
      <c r="A132" s="22"/>
      <c r="B132" s="22"/>
      <c r="C132" s="22"/>
      <c r="D132" s="22"/>
      <c r="E132" s="22"/>
      <c r="F132" s="22"/>
      <c r="G132" s="22"/>
      <c r="H132" s="22"/>
      <c r="I132" s="22"/>
      <c r="J132" s="22"/>
      <c r="K132" s="22"/>
    </row>
    <row r="133" spans="1:11" ht="18" customHeight="1" x14ac:dyDescent="0.2">
      <c r="A133" s="22"/>
      <c r="B133" s="22"/>
      <c r="C133" s="22"/>
      <c r="D133" s="22"/>
      <c r="E133" s="22"/>
      <c r="F133" s="22"/>
      <c r="G133" s="22"/>
      <c r="H133" s="22"/>
      <c r="I133" s="22"/>
      <c r="J133" s="22"/>
      <c r="K133" s="22"/>
    </row>
    <row r="134" spans="1:11" ht="21" customHeight="1" x14ac:dyDescent="0.2">
      <c r="A134" s="21"/>
      <c r="B134" s="21"/>
      <c r="C134" s="21" t="s">
        <v>4</v>
      </c>
      <c r="D134" s="21"/>
      <c r="E134" s="21"/>
      <c r="F134" s="21"/>
      <c r="G134" s="21"/>
      <c r="H134" s="21"/>
      <c r="I134" s="21"/>
      <c r="J134" s="21"/>
      <c r="K134" s="22"/>
    </row>
    <row r="135" spans="1:11" ht="18" customHeight="1" x14ac:dyDescent="0.2">
      <c r="A135" s="22"/>
      <c r="B135" s="22"/>
      <c r="C135" s="22"/>
      <c r="D135" s="22"/>
      <c r="E135" s="22"/>
      <c r="F135" s="22"/>
      <c r="G135" s="22"/>
      <c r="H135" s="22"/>
      <c r="I135" s="22"/>
      <c r="J135" s="22"/>
      <c r="K135" s="22"/>
    </row>
    <row r="136" spans="1:11" ht="18" customHeight="1" x14ac:dyDescent="0.2">
      <c r="A136" s="22"/>
      <c r="B136" s="22"/>
      <c r="C136" s="22"/>
      <c r="D136" s="22"/>
      <c r="E136" s="22"/>
      <c r="F136" s="22"/>
      <c r="G136" s="22"/>
      <c r="H136" s="22"/>
      <c r="I136" s="22"/>
      <c r="J136" s="22"/>
      <c r="K136" s="22"/>
    </row>
    <row r="137" spans="1:11" ht="18" customHeight="1" x14ac:dyDescent="0.2">
      <c r="A137" s="22"/>
      <c r="B137" s="45" t="s">
        <v>5</v>
      </c>
      <c r="C137" s="46" t="s">
        <v>72</v>
      </c>
    </row>
    <row r="138" spans="1:11" ht="18" customHeight="1" x14ac:dyDescent="0.2">
      <c r="A138" s="22"/>
      <c r="B138" s="22"/>
      <c r="C138" s="52"/>
      <c r="D138" s="22"/>
      <c r="E138" s="22"/>
      <c r="F138" s="22"/>
      <c r="G138" s="22"/>
      <c r="H138" s="22"/>
      <c r="I138" s="22"/>
      <c r="J138" s="22"/>
      <c r="K138" s="22"/>
    </row>
    <row r="139" spans="1:11" ht="18" customHeight="1" x14ac:dyDescent="0.2">
      <c r="A139" s="22"/>
      <c r="B139" s="45" t="s">
        <v>5</v>
      </c>
      <c r="C139" s="46" t="s">
        <v>73</v>
      </c>
      <c r="D139" s="22"/>
      <c r="E139" s="22"/>
      <c r="F139" s="22"/>
      <c r="G139" s="22"/>
      <c r="H139" s="22"/>
      <c r="I139" s="22"/>
      <c r="J139" s="22"/>
      <c r="K139" s="22"/>
    </row>
    <row r="140" spans="1:11" ht="18" customHeight="1" x14ac:dyDescent="0.2">
      <c r="A140" s="22"/>
      <c r="B140" s="22"/>
      <c r="C140" s="22"/>
      <c r="D140" s="22"/>
      <c r="E140" s="22"/>
      <c r="F140" s="22"/>
      <c r="G140" s="22"/>
      <c r="H140" s="22"/>
      <c r="I140" s="22"/>
      <c r="J140" s="22"/>
      <c r="K140" s="22"/>
    </row>
  </sheetData>
  <mergeCells count="10">
    <mergeCell ref="B121:J122"/>
    <mergeCell ref="B63:J65"/>
    <mergeCell ref="C86:G86"/>
    <mergeCell ref="C115:G115"/>
    <mergeCell ref="B4:J6"/>
    <mergeCell ref="B34:J35"/>
    <mergeCell ref="B13:J14"/>
    <mergeCell ref="B24:J25"/>
    <mergeCell ref="B94:J96"/>
    <mergeCell ref="C18:D18"/>
  </mergeCells>
  <hyperlinks>
    <hyperlink ref="B2" r:id="rId1"/>
    <hyperlink ref="C137" r:id="rId2"/>
    <hyperlink ref="C139" r:id="rId3"/>
    <hyperlink ref="C56" r:id="rId4"/>
    <hyperlink ref="C58" r:id="rId5"/>
    <hyperlink ref="C110" r:id="rId6"/>
    <hyperlink ref="C88" r:id="rId7" display="Vertex42.com: Dynamic Named Ranges"/>
    <hyperlink ref="C130" r:id="rId8" display="Vertex42.com: Dynamic Named Ranges"/>
    <hyperlink ref="C117" r:id="rId9"/>
    <hyperlink ref="C90" r:id="rId10"/>
    <hyperlink ref="C81" r:id="rId11"/>
  </hyperlinks>
  <pageMargins left="0.7" right="0.7" top="0.75" bottom="0.75" header="0.3" footer="0.3"/>
  <pageSetup orientation="portrait" r:id="rId12"/>
  <drawing r:id="rId13"/>
  <extLst>
    <ext xmlns:x14="http://schemas.microsoft.com/office/spreadsheetml/2009/9/main" uri="{05C60535-1F16-4fd2-B633-F4F36F0B64E0}">
      <x14:sparklineGroups xmlns:xm="http://schemas.microsoft.com/office/excel/2006/main">
        <x14:sparklineGroup displayEmptyCellsAs="gap" markers="1" high="1" low="1">
          <x14:colorSeries theme="8"/>
          <x14:colorNegative theme="9"/>
          <x14:colorAxis rgb="FF000000"/>
          <x14:colorMarkers theme="8" tint="-0.249977111117893"/>
          <x14:colorFirst theme="8" tint="-0.249977111117893"/>
          <x14:colorLast theme="8" tint="-0.249977111117893"/>
          <x14:colorHigh theme="8" tint="-0.249977111117893"/>
          <x14:colorLow theme="8" tint="-0.249977111117893"/>
          <x14:sparklines>
            <x14:sparkline>
              <xm:f>Examples!E127:H127</xm:f>
              <xm:sqref>D127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zoomScaleNormal="100" workbookViewId="0">
      <selection activeCell="B6" sqref="B6"/>
    </sheetView>
  </sheetViews>
  <sheetFormatPr defaultRowHeight="14.25" x14ac:dyDescent="0.2"/>
  <cols>
    <col min="1" max="1" width="11" customWidth="1"/>
    <col min="2" max="2" width="11.875" style="2" customWidth="1"/>
    <col min="3" max="3" width="11.375" customWidth="1"/>
  </cols>
  <sheetData>
    <row r="1" spans="1:5" ht="21.75" customHeight="1" x14ac:dyDescent="0.2">
      <c r="A1" s="12" t="s">
        <v>65</v>
      </c>
    </row>
    <row r="2" spans="1:5" x14ac:dyDescent="0.2">
      <c r="E2" s="13" t="s">
        <v>0</v>
      </c>
    </row>
    <row r="3" spans="1:5" ht="18" customHeight="1" x14ac:dyDescent="0.2">
      <c r="A3" s="4" t="s">
        <v>62</v>
      </c>
      <c r="B3" s="5">
        <v>-0.05</v>
      </c>
    </row>
    <row r="4" spans="1:5" ht="18" customHeight="1" x14ac:dyDescent="0.2">
      <c r="A4" s="4" t="s">
        <v>63</v>
      </c>
      <c r="B4" s="5">
        <v>0.05</v>
      </c>
      <c r="E4" s="6" t="s">
        <v>67</v>
      </c>
    </row>
    <row r="5" spans="1:5" ht="21" customHeight="1" x14ac:dyDescent="0.2"/>
    <row r="6" spans="1:5" ht="21" customHeight="1" x14ac:dyDescent="0.2">
      <c r="A6" s="3" t="s">
        <v>57</v>
      </c>
      <c r="B6" s="3" t="s">
        <v>64</v>
      </c>
      <c r="C6" s="3" t="s">
        <v>66</v>
      </c>
    </row>
    <row r="7" spans="1:5" x14ac:dyDescent="0.2">
      <c r="A7" s="10">
        <v>42736</v>
      </c>
      <c r="B7" s="9"/>
      <c r="C7" s="7">
        <v>1000</v>
      </c>
    </row>
    <row r="8" spans="1:5" x14ac:dyDescent="0.2">
      <c r="A8" s="11">
        <f>EDATE(A7,1)</f>
        <v>42767</v>
      </c>
      <c r="B8" s="9">
        <f t="shared" ref="B8:B66" ca="1" si="0">(RAND()*($B$4-$B$3)+$B$3)/12</f>
        <v>-6.6429293808193887E-4</v>
      </c>
      <c r="C8" s="8">
        <f ca="1">C7*(1+B8)</f>
        <v>999.33570706191813</v>
      </c>
    </row>
    <row r="9" spans="1:5" x14ac:dyDescent="0.2">
      <c r="A9" s="11">
        <f t="shared" ref="A9:A66" si="1">EDATE(A8,1)</f>
        <v>42795</v>
      </c>
      <c r="B9" s="9">
        <f t="shared" ca="1" si="0"/>
        <v>-2.7760514490632626E-3</v>
      </c>
      <c r="C9" s="8">
        <f t="shared" ref="C9:C66" ca="1" si="2">C8*(1+B9)</f>
        <v>996.56149972422827</v>
      </c>
    </row>
    <row r="10" spans="1:5" x14ac:dyDescent="0.2">
      <c r="A10" s="11">
        <f t="shared" si="1"/>
        <v>42826</v>
      </c>
      <c r="B10" s="9">
        <f t="shared" ca="1" si="0"/>
        <v>-3.4592132982066361E-3</v>
      </c>
      <c r="C10" s="8">
        <f t="shared" ca="1" si="2"/>
        <v>993.1141809319015</v>
      </c>
    </row>
    <row r="11" spans="1:5" x14ac:dyDescent="0.2">
      <c r="A11" s="11">
        <f t="shared" si="1"/>
        <v>42856</v>
      </c>
      <c r="B11" s="9">
        <f t="shared" ca="1" si="0"/>
        <v>-8.7107171811721604E-4</v>
      </c>
      <c r="C11" s="8">
        <f t="shared" ca="1" si="2"/>
        <v>992.24910725603058</v>
      </c>
    </row>
    <row r="12" spans="1:5" x14ac:dyDescent="0.2">
      <c r="A12" s="11">
        <f t="shared" si="1"/>
        <v>42887</v>
      </c>
      <c r="B12" s="9">
        <f t="shared" ca="1" si="0"/>
        <v>-2.671278634608307E-4</v>
      </c>
      <c r="C12" s="8">
        <f t="shared" ca="1" si="2"/>
        <v>991.9840498719883</v>
      </c>
    </row>
    <row r="13" spans="1:5" x14ac:dyDescent="0.2">
      <c r="A13" s="11">
        <f t="shared" si="1"/>
        <v>42917</v>
      </c>
      <c r="B13" s="9">
        <f t="shared" ca="1" si="0"/>
        <v>-3.4148460813431861E-3</v>
      </c>
      <c r="C13" s="8">
        <f t="shared" ca="1" si="2"/>
        <v>988.59657702652794</v>
      </c>
    </row>
    <row r="14" spans="1:5" x14ac:dyDescent="0.2">
      <c r="A14" s="11">
        <f t="shared" si="1"/>
        <v>42948</v>
      </c>
      <c r="B14" s="9">
        <f t="shared" ca="1" si="0"/>
        <v>-2.1273578703712901E-3</v>
      </c>
      <c r="C14" s="8">
        <f t="shared" ca="1" si="2"/>
        <v>986.49347831776845</v>
      </c>
    </row>
    <row r="15" spans="1:5" x14ac:dyDescent="0.2">
      <c r="A15" s="11">
        <f t="shared" si="1"/>
        <v>42979</v>
      </c>
      <c r="B15" s="9">
        <f t="shared" ca="1" si="0"/>
        <v>-2.1305089913106951E-3</v>
      </c>
      <c r="C15" s="8">
        <f t="shared" ca="1" si="2"/>
        <v>984.39174509234306</v>
      </c>
    </row>
    <row r="16" spans="1:5" x14ac:dyDescent="0.2">
      <c r="A16" s="11">
        <f t="shared" si="1"/>
        <v>43009</v>
      </c>
      <c r="B16" s="9">
        <f t="shared" ca="1" si="0"/>
        <v>8.9526804769599815E-4</v>
      </c>
      <c r="C16" s="8">
        <f t="shared" ca="1" si="2"/>
        <v>985.27303956813989</v>
      </c>
    </row>
    <row r="17" spans="1:3" x14ac:dyDescent="0.2">
      <c r="A17" s="11">
        <f t="shared" si="1"/>
        <v>43040</v>
      </c>
      <c r="B17" s="9">
        <f t="shared" ca="1" si="0"/>
        <v>-2.9651826729367478E-3</v>
      </c>
      <c r="C17" s="8">
        <f t="shared" ca="1" si="2"/>
        <v>982.35152502310075</v>
      </c>
    </row>
    <row r="18" spans="1:3" x14ac:dyDescent="0.2">
      <c r="A18" s="11">
        <f t="shared" si="1"/>
        <v>43070</v>
      </c>
      <c r="B18" s="9">
        <f t="shared" ca="1" si="0"/>
        <v>-8.1512953966457588E-4</v>
      </c>
      <c r="C18" s="8">
        <f t="shared" ca="1" si="2"/>
        <v>981.55078127671993</v>
      </c>
    </row>
    <row r="19" spans="1:3" x14ac:dyDescent="0.2">
      <c r="A19" s="11">
        <f t="shared" si="1"/>
        <v>43101</v>
      </c>
      <c r="B19" s="9">
        <f t="shared" ca="1" si="0"/>
        <v>-3.5171749479507939E-3</v>
      </c>
      <c r="C19" s="8">
        <f t="shared" ca="1" si="2"/>
        <v>978.09849545867189</v>
      </c>
    </row>
    <row r="20" spans="1:3" x14ac:dyDescent="0.2">
      <c r="A20" s="11">
        <f t="shared" si="1"/>
        <v>43132</v>
      </c>
      <c r="B20" s="9">
        <f t="shared" ca="1" si="0"/>
        <v>8.1365038455833685E-4</v>
      </c>
      <c r="C20" s="8">
        <f t="shared" ca="1" si="2"/>
        <v>978.89432567563779</v>
      </c>
    </row>
    <row r="21" spans="1:3" x14ac:dyDescent="0.2">
      <c r="A21" s="11">
        <f t="shared" si="1"/>
        <v>43160</v>
      </c>
      <c r="B21" s="9">
        <f t="shared" ca="1" si="0"/>
        <v>-3.4059835737707046E-3</v>
      </c>
      <c r="C21" s="8">
        <f t="shared" ca="1" si="2"/>
        <v>975.56022768192918</v>
      </c>
    </row>
    <row r="22" spans="1:3" x14ac:dyDescent="0.2">
      <c r="A22" s="11">
        <f t="shared" si="1"/>
        <v>43191</v>
      </c>
      <c r="B22" s="9">
        <f t="shared" ca="1" si="0"/>
        <v>-2.9893334496533014E-3</v>
      </c>
      <c r="C22" s="8">
        <f t="shared" ca="1" si="2"/>
        <v>972.64395286116815</v>
      </c>
    </row>
    <row r="23" spans="1:3" x14ac:dyDescent="0.2">
      <c r="A23" s="11">
        <f t="shared" si="1"/>
        <v>43221</v>
      </c>
      <c r="B23" s="9">
        <f t="shared" ca="1" si="0"/>
        <v>-3.0663101075357191E-3</v>
      </c>
      <c r="C23" s="8">
        <f t="shared" ca="1" si="2"/>
        <v>969.6615248774765</v>
      </c>
    </row>
    <row r="24" spans="1:3" x14ac:dyDescent="0.2">
      <c r="A24" s="11">
        <f t="shared" si="1"/>
        <v>43252</v>
      </c>
      <c r="B24" s="9">
        <f t="shared" ca="1" si="0"/>
        <v>1.8674936373355121E-3</v>
      </c>
      <c r="C24" s="8">
        <f t="shared" ca="1" si="2"/>
        <v>971.47236160555428</v>
      </c>
    </row>
    <row r="25" spans="1:3" x14ac:dyDescent="0.2">
      <c r="A25" s="11">
        <f t="shared" si="1"/>
        <v>43282</v>
      </c>
      <c r="B25" s="9">
        <f t="shared" ca="1" si="0"/>
        <v>-1.766839996248281E-3</v>
      </c>
      <c r="C25" s="8">
        <f t="shared" ca="1" si="2"/>
        <v>969.75592538181979</v>
      </c>
    </row>
    <row r="26" spans="1:3" x14ac:dyDescent="0.2">
      <c r="A26" s="11">
        <f t="shared" si="1"/>
        <v>43313</v>
      </c>
      <c r="B26" s="9">
        <f t="shared" ca="1" si="0"/>
        <v>-1.7106368081418095E-3</v>
      </c>
      <c r="C26" s="8">
        <f t="shared" ca="1" si="2"/>
        <v>968.09702520094811</v>
      </c>
    </row>
    <row r="27" spans="1:3" x14ac:dyDescent="0.2">
      <c r="A27" s="11">
        <f t="shared" si="1"/>
        <v>43344</v>
      </c>
      <c r="B27" s="9">
        <f t="shared" ca="1" si="0"/>
        <v>3.5979326171377522E-3</v>
      </c>
      <c r="C27" s="8">
        <f t="shared" ca="1" si="2"/>
        <v>971.58017306447266</v>
      </c>
    </row>
    <row r="28" spans="1:3" x14ac:dyDescent="0.2">
      <c r="A28" s="11">
        <f t="shared" si="1"/>
        <v>43374</v>
      </c>
      <c r="B28" s="9">
        <f t="shared" ca="1" si="0"/>
        <v>6.7051212911993272E-5</v>
      </c>
      <c r="C28" s="8">
        <f t="shared" ca="1" si="2"/>
        <v>971.64531869351788</v>
      </c>
    </row>
    <row r="29" spans="1:3" x14ac:dyDescent="0.2">
      <c r="A29" s="11">
        <f t="shared" si="1"/>
        <v>43405</v>
      </c>
      <c r="B29" s="9">
        <f t="shared" ca="1" si="0"/>
        <v>3.5854287547602269E-3</v>
      </c>
      <c r="C29" s="8">
        <f t="shared" ca="1" si="2"/>
        <v>975.1290837585899</v>
      </c>
    </row>
    <row r="30" spans="1:3" x14ac:dyDescent="0.2">
      <c r="A30" s="11">
        <f t="shared" si="1"/>
        <v>43435</v>
      </c>
      <c r="B30" s="9">
        <f t="shared" ca="1" si="0"/>
        <v>-2.9750842512168692E-3</v>
      </c>
      <c r="C30" s="8">
        <f t="shared" ca="1" si="2"/>
        <v>972.22799257859617</v>
      </c>
    </row>
    <row r="31" spans="1:3" x14ac:dyDescent="0.2">
      <c r="A31" s="11">
        <f t="shared" si="1"/>
        <v>43466</v>
      </c>
      <c r="B31" s="9">
        <f t="shared" ca="1" si="0"/>
        <v>-1.1853564915556269E-4</v>
      </c>
      <c r="C31" s="8">
        <f t="shared" ca="1" si="2"/>
        <v>972.11274890236871</v>
      </c>
    </row>
    <row r="32" spans="1:3" x14ac:dyDescent="0.2">
      <c r="A32" s="11">
        <f t="shared" si="1"/>
        <v>43497</v>
      </c>
      <c r="B32" s="9">
        <f t="shared" ca="1" si="0"/>
        <v>-9.4072381846357564E-4</v>
      </c>
      <c r="C32" s="8">
        <f t="shared" ca="1" si="2"/>
        <v>971.19825928524415</v>
      </c>
    </row>
    <row r="33" spans="1:3" x14ac:dyDescent="0.2">
      <c r="A33" s="11">
        <f t="shared" si="1"/>
        <v>43525</v>
      </c>
      <c r="B33" s="9">
        <f t="shared" ca="1" si="0"/>
        <v>-1.1414978572363745E-3</v>
      </c>
      <c r="C33" s="8">
        <f t="shared" ca="1" si="2"/>
        <v>970.08963855331831</v>
      </c>
    </row>
    <row r="34" spans="1:3" x14ac:dyDescent="0.2">
      <c r="A34" s="11">
        <f t="shared" si="1"/>
        <v>43556</v>
      </c>
      <c r="B34" s="9">
        <f t="shared" ca="1" si="0"/>
        <v>6.2592920946420076E-4</v>
      </c>
      <c r="C34" s="8">
        <f t="shared" ca="1" si="2"/>
        <v>970.69684599388734</v>
      </c>
    </row>
    <row r="35" spans="1:3" x14ac:dyDescent="0.2">
      <c r="A35" s="11">
        <f t="shared" si="1"/>
        <v>43586</v>
      </c>
      <c r="B35" s="9">
        <f t="shared" ca="1" si="0"/>
        <v>-2.451955365910283E-3</v>
      </c>
      <c r="C35" s="8">
        <f t="shared" ca="1" si="2"/>
        <v>968.31674065368043</v>
      </c>
    </row>
    <row r="36" spans="1:3" x14ac:dyDescent="0.2">
      <c r="A36" s="11">
        <f t="shared" si="1"/>
        <v>43617</v>
      </c>
      <c r="B36" s="9">
        <f t="shared" ca="1" si="0"/>
        <v>-2.8749098600276721E-3</v>
      </c>
      <c r="C36" s="8">
        <f t="shared" ca="1" si="2"/>
        <v>965.5329173083453</v>
      </c>
    </row>
    <row r="37" spans="1:3" x14ac:dyDescent="0.2">
      <c r="A37" s="11">
        <f t="shared" si="1"/>
        <v>43647</v>
      </c>
      <c r="B37" s="9">
        <f t="shared" ca="1" si="0"/>
        <v>-1.173051688737163E-3</v>
      </c>
      <c r="C37" s="8">
        <f t="shared" ca="1" si="2"/>
        <v>964.40029728916545</v>
      </c>
    </row>
    <row r="38" spans="1:3" x14ac:dyDescent="0.2">
      <c r="A38" s="11">
        <f t="shared" si="1"/>
        <v>43678</v>
      </c>
      <c r="B38" s="9">
        <f t="shared" ca="1" si="0"/>
        <v>-3.2092714714464627E-3</v>
      </c>
      <c r="C38" s="8">
        <f t="shared" ca="1" si="2"/>
        <v>961.30527492802082</v>
      </c>
    </row>
    <row r="39" spans="1:3" x14ac:dyDescent="0.2">
      <c r="A39" s="11">
        <f t="shared" si="1"/>
        <v>43709</v>
      </c>
      <c r="B39" s="9">
        <f t="shared" ca="1" si="0"/>
        <v>-4.0065061312501253E-3</v>
      </c>
      <c r="C39" s="8">
        <f t="shared" ca="1" si="2"/>
        <v>957.45379945001866</v>
      </c>
    </row>
    <row r="40" spans="1:3" x14ac:dyDescent="0.2">
      <c r="A40" s="11">
        <f t="shared" si="1"/>
        <v>43739</v>
      </c>
      <c r="B40" s="9">
        <f t="shared" ca="1" si="0"/>
        <v>-3.6697884380637304E-4</v>
      </c>
      <c r="C40" s="8">
        <f t="shared" ca="1" si="2"/>
        <v>957.10243416169851</v>
      </c>
    </row>
    <row r="41" spans="1:3" x14ac:dyDescent="0.2">
      <c r="A41" s="11">
        <f t="shared" si="1"/>
        <v>43770</v>
      </c>
      <c r="B41" s="9">
        <f t="shared" ca="1" si="0"/>
        <v>-1.0082989081036664E-3</v>
      </c>
      <c r="C41" s="8">
        <f t="shared" ca="1" si="2"/>
        <v>956.13738882238988</v>
      </c>
    </row>
    <row r="42" spans="1:3" x14ac:dyDescent="0.2">
      <c r="A42" s="11">
        <f t="shared" si="1"/>
        <v>43800</v>
      </c>
      <c r="B42" s="9">
        <f t="shared" ca="1" si="0"/>
        <v>-9.2851953136230514E-5</v>
      </c>
      <c r="C42" s="8">
        <f t="shared" ca="1" si="2"/>
        <v>956.04860959837117</v>
      </c>
    </row>
    <row r="43" spans="1:3" x14ac:dyDescent="0.2">
      <c r="A43" s="11">
        <f t="shared" si="1"/>
        <v>43831</v>
      </c>
      <c r="B43" s="9">
        <f t="shared" ca="1" si="0"/>
        <v>-1.3844287206651335E-3</v>
      </c>
      <c r="C43" s="8">
        <f t="shared" ca="1" si="2"/>
        <v>954.72502844489122</v>
      </c>
    </row>
    <row r="44" spans="1:3" x14ac:dyDescent="0.2">
      <c r="A44" s="11">
        <f t="shared" si="1"/>
        <v>43862</v>
      </c>
      <c r="B44" s="9">
        <f t="shared" ca="1" si="0"/>
        <v>3.8757907622775415E-3</v>
      </c>
      <c r="C44" s="8">
        <f t="shared" ca="1" si="2"/>
        <v>958.42534289065304</v>
      </c>
    </row>
    <row r="45" spans="1:3" x14ac:dyDescent="0.2">
      <c r="A45" s="11">
        <f t="shared" si="1"/>
        <v>43891</v>
      </c>
      <c r="B45" s="9">
        <f t="shared" ca="1" si="0"/>
        <v>2.2775173799727474E-3</v>
      </c>
      <c r="C45" s="8">
        <f t="shared" ca="1" si="2"/>
        <v>960.60817326649283</v>
      </c>
    </row>
    <row r="46" spans="1:3" x14ac:dyDescent="0.2">
      <c r="A46" s="11">
        <f t="shared" si="1"/>
        <v>43922</v>
      </c>
      <c r="B46" s="9">
        <f t="shared" ca="1" si="0"/>
        <v>2.1706368272758889E-3</v>
      </c>
      <c r="C46" s="8">
        <f t="shared" ca="1" si="2"/>
        <v>962.69330474396725</v>
      </c>
    </row>
    <row r="47" spans="1:3" x14ac:dyDescent="0.2">
      <c r="A47" s="11">
        <f t="shared" si="1"/>
        <v>43952</v>
      </c>
      <c r="B47" s="9">
        <f t="shared" ca="1" si="0"/>
        <v>1.2636361565208202E-3</v>
      </c>
      <c r="C47" s="8">
        <f t="shared" ca="1" si="2"/>
        <v>963.90979881148223</v>
      </c>
    </row>
    <row r="48" spans="1:3" x14ac:dyDescent="0.2">
      <c r="A48" s="11">
        <f t="shared" si="1"/>
        <v>43983</v>
      </c>
      <c r="B48" s="9">
        <f t="shared" ca="1" si="0"/>
        <v>3.7388051861216623E-3</v>
      </c>
      <c r="C48" s="8">
        <f t="shared" ca="1" si="2"/>
        <v>967.51366976623206</v>
      </c>
    </row>
    <row r="49" spans="1:3" x14ac:dyDescent="0.2">
      <c r="A49" s="11">
        <f t="shared" si="1"/>
        <v>44013</v>
      </c>
      <c r="B49" s="9">
        <f t="shared" ca="1" si="0"/>
        <v>-1.7913622945043266E-3</v>
      </c>
      <c r="C49" s="8">
        <f t="shared" ca="1" si="2"/>
        <v>965.78050225879542</v>
      </c>
    </row>
    <row r="50" spans="1:3" x14ac:dyDescent="0.2">
      <c r="A50" s="11">
        <f t="shared" si="1"/>
        <v>44044</v>
      </c>
      <c r="B50" s="9">
        <f t="shared" ca="1" si="0"/>
        <v>-1.1157004775314353E-4</v>
      </c>
      <c r="C50" s="8">
        <f t="shared" ca="1" si="2"/>
        <v>965.67275008203933</v>
      </c>
    </row>
    <row r="51" spans="1:3" x14ac:dyDescent="0.2">
      <c r="A51" s="11">
        <f t="shared" si="1"/>
        <v>44075</v>
      </c>
      <c r="B51" s="9">
        <f t="shared" ca="1" si="0"/>
        <v>2.9745913858175974E-3</v>
      </c>
      <c r="C51" s="8">
        <f t="shared" ca="1" si="2"/>
        <v>968.54523192595218</v>
      </c>
    </row>
    <row r="52" spans="1:3" x14ac:dyDescent="0.2">
      <c r="A52" s="11">
        <f t="shared" si="1"/>
        <v>44105</v>
      </c>
      <c r="B52" s="9">
        <f t="shared" ca="1" si="0"/>
        <v>1.8681757952222534E-3</v>
      </c>
      <c r="C52" s="8">
        <f t="shared" ca="1" si="2"/>
        <v>970.35464468481428</v>
      </c>
    </row>
    <row r="53" spans="1:3" x14ac:dyDescent="0.2">
      <c r="A53" s="11">
        <f t="shared" si="1"/>
        <v>44136</v>
      </c>
      <c r="B53" s="9">
        <f t="shared" ca="1" si="0"/>
        <v>1.2866845207070005E-3</v>
      </c>
      <c r="C53" s="8">
        <f t="shared" ca="1" si="2"/>
        <v>971.60318498572633</v>
      </c>
    </row>
    <row r="54" spans="1:3" x14ac:dyDescent="0.2">
      <c r="A54" s="11">
        <f t="shared" si="1"/>
        <v>44166</v>
      </c>
      <c r="B54" s="9">
        <f t="shared" ca="1" si="0"/>
        <v>5.4015163950860785E-4</v>
      </c>
      <c r="C54" s="8">
        <f t="shared" ca="1" si="2"/>
        <v>972.12799803904829</v>
      </c>
    </row>
    <row r="55" spans="1:3" x14ac:dyDescent="0.2">
      <c r="A55" s="11">
        <f t="shared" si="1"/>
        <v>44197</v>
      </c>
      <c r="B55" s="9">
        <f t="shared" ca="1" si="0"/>
        <v>1.8308291696956965E-3</v>
      </c>
      <c r="C55" s="8">
        <f t="shared" ca="1" si="2"/>
        <v>973.90779833453621</v>
      </c>
    </row>
    <row r="56" spans="1:3" x14ac:dyDescent="0.2">
      <c r="A56" s="11">
        <f t="shared" si="1"/>
        <v>44228</v>
      </c>
      <c r="B56" s="9">
        <f t="shared" ca="1" si="0"/>
        <v>-2.7288587215648624E-3</v>
      </c>
      <c r="C56" s="8">
        <f t="shared" ca="1" si="2"/>
        <v>971.25014154505106</v>
      </c>
    </row>
    <row r="57" spans="1:3" x14ac:dyDescent="0.2">
      <c r="A57" s="11">
        <f t="shared" si="1"/>
        <v>44256</v>
      </c>
      <c r="B57" s="9">
        <f t="shared" ca="1" si="0"/>
        <v>-1.1842806628889473E-3</v>
      </c>
      <c r="C57" s="8">
        <f t="shared" ca="1" si="2"/>
        <v>970.09990878359122</v>
      </c>
    </row>
    <row r="58" spans="1:3" x14ac:dyDescent="0.2">
      <c r="A58" s="11">
        <f t="shared" si="1"/>
        <v>44287</v>
      </c>
      <c r="B58" s="9">
        <f t="shared" ca="1" si="0"/>
        <v>-1.6571842943293484E-3</v>
      </c>
      <c r="C58" s="8">
        <f t="shared" ca="1" si="2"/>
        <v>968.49227445082465</v>
      </c>
    </row>
    <row r="59" spans="1:3" x14ac:dyDescent="0.2">
      <c r="A59" s="11">
        <f t="shared" si="1"/>
        <v>44317</v>
      </c>
      <c r="B59" s="9">
        <f t="shared" ca="1" si="0"/>
        <v>-2.4088367169364136E-3</v>
      </c>
      <c r="C59" s="8">
        <f t="shared" ca="1" si="2"/>
        <v>966.15933470005825</v>
      </c>
    </row>
    <row r="60" spans="1:3" x14ac:dyDescent="0.2">
      <c r="A60" s="11">
        <f t="shared" si="1"/>
        <v>44348</v>
      </c>
      <c r="B60" s="9">
        <f t="shared" ca="1" si="0"/>
        <v>-7.0297920590240966E-4</v>
      </c>
      <c r="C60" s="8">
        <f t="shared" ca="1" si="2"/>
        <v>965.4801447781756</v>
      </c>
    </row>
    <row r="61" spans="1:3" x14ac:dyDescent="0.2">
      <c r="A61" s="11">
        <f t="shared" si="1"/>
        <v>44378</v>
      </c>
      <c r="B61" s="9">
        <f t="shared" ca="1" si="0"/>
        <v>-3.3203377255411701E-3</v>
      </c>
      <c r="C61" s="8">
        <f t="shared" ca="1" si="2"/>
        <v>962.2744246302077</v>
      </c>
    </row>
    <row r="62" spans="1:3" x14ac:dyDescent="0.2">
      <c r="A62" s="11">
        <f t="shared" si="1"/>
        <v>44409</v>
      </c>
      <c r="B62" s="9">
        <f t="shared" ca="1" si="0"/>
        <v>3.7334064832472967E-3</v>
      </c>
      <c r="C62" s="8">
        <f t="shared" ca="1" si="2"/>
        <v>965.86698620578511</v>
      </c>
    </row>
    <row r="63" spans="1:3" x14ac:dyDescent="0.2">
      <c r="A63" s="11">
        <f t="shared" si="1"/>
        <v>44440</v>
      </c>
      <c r="B63" s="9">
        <f t="shared" ca="1" si="0"/>
        <v>9.680351945096724E-5</v>
      </c>
      <c r="C63" s="8">
        <f t="shared" ca="1" si="2"/>
        <v>965.96048552937145</v>
      </c>
    </row>
    <row r="64" spans="1:3" x14ac:dyDescent="0.2">
      <c r="A64" s="11">
        <f t="shared" si="1"/>
        <v>44470</v>
      </c>
      <c r="B64" s="9">
        <f t="shared" ca="1" si="0"/>
        <v>-1.2368550365534441E-4</v>
      </c>
      <c r="C64" s="8">
        <f t="shared" ca="1" si="2"/>
        <v>965.84101022020752</v>
      </c>
    </row>
    <row r="65" spans="1:3" x14ac:dyDescent="0.2">
      <c r="A65" s="11">
        <f t="shared" si="1"/>
        <v>44501</v>
      </c>
      <c r="B65" s="9">
        <f t="shared" ca="1" si="0"/>
        <v>1.7407260484220526E-3</v>
      </c>
      <c r="C65" s="8">
        <f t="shared" ca="1" si="2"/>
        <v>967.52227482533215</v>
      </c>
    </row>
    <row r="66" spans="1:3" x14ac:dyDescent="0.2">
      <c r="A66" s="11">
        <f t="shared" si="1"/>
        <v>44531</v>
      </c>
      <c r="B66" s="9">
        <f t="shared" ca="1" si="0"/>
        <v>-1.1858654548967194E-3</v>
      </c>
      <c r="C66" s="8">
        <f t="shared" ca="1" si="2"/>
        <v>966.3749235827737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4.25" x14ac:dyDescent="0.2"/>
  <cols>
    <col min="2" max="2" width="9" style="2"/>
  </cols>
  <sheetData>
    <row r="1" spans="1:2" x14ac:dyDescent="0.2">
      <c r="A1" s="2" t="s">
        <v>57</v>
      </c>
      <c r="B1" s="2" t="s">
        <v>56</v>
      </c>
    </row>
    <row r="2" spans="1:2" x14ac:dyDescent="0.2">
      <c r="A2" s="1">
        <v>42736</v>
      </c>
      <c r="B2" s="2">
        <f ca="1">RANDBETWEEN(1,20)</f>
        <v>18</v>
      </c>
    </row>
    <row r="3" spans="1:2" x14ac:dyDescent="0.2">
      <c r="A3" s="1">
        <v>42737</v>
      </c>
      <c r="B3" s="2">
        <f t="shared" ref="B3:B32" ca="1" si="0">RANDBETWEEN(1,20)</f>
        <v>10</v>
      </c>
    </row>
    <row r="4" spans="1:2" x14ac:dyDescent="0.2">
      <c r="A4" s="1">
        <v>42738</v>
      </c>
      <c r="B4" s="2">
        <f t="shared" ca="1" si="0"/>
        <v>17</v>
      </c>
    </row>
    <row r="5" spans="1:2" x14ac:dyDescent="0.2">
      <c r="A5" s="1">
        <v>42739</v>
      </c>
      <c r="B5" s="2">
        <f t="shared" ca="1" si="0"/>
        <v>17</v>
      </c>
    </row>
    <row r="6" spans="1:2" x14ac:dyDescent="0.2">
      <c r="A6" s="1">
        <v>42740</v>
      </c>
      <c r="B6" s="2">
        <f t="shared" ca="1" si="0"/>
        <v>10</v>
      </c>
    </row>
    <row r="7" spans="1:2" x14ac:dyDescent="0.2">
      <c r="A7" s="1">
        <v>42741</v>
      </c>
      <c r="B7" s="2">
        <f t="shared" ca="1" si="0"/>
        <v>6</v>
      </c>
    </row>
    <row r="8" spans="1:2" x14ac:dyDescent="0.2">
      <c r="A8" s="1">
        <v>42742</v>
      </c>
      <c r="B8" s="2">
        <f t="shared" ca="1" si="0"/>
        <v>11</v>
      </c>
    </row>
    <row r="9" spans="1:2" x14ac:dyDescent="0.2">
      <c r="A9" s="1">
        <v>42743</v>
      </c>
      <c r="B9" s="2">
        <f t="shared" ca="1" si="0"/>
        <v>20</v>
      </c>
    </row>
    <row r="10" spans="1:2" x14ac:dyDescent="0.2">
      <c r="A10" s="1">
        <v>42744</v>
      </c>
      <c r="B10" s="2">
        <f t="shared" ca="1" si="0"/>
        <v>3</v>
      </c>
    </row>
    <row r="11" spans="1:2" x14ac:dyDescent="0.2">
      <c r="A11" s="1">
        <v>42745</v>
      </c>
      <c r="B11" s="2">
        <f t="shared" ca="1" si="0"/>
        <v>7</v>
      </c>
    </row>
    <row r="12" spans="1:2" x14ac:dyDescent="0.2">
      <c r="A12" s="1">
        <v>42746</v>
      </c>
      <c r="B12" s="2">
        <f t="shared" ca="1" si="0"/>
        <v>6</v>
      </c>
    </row>
    <row r="13" spans="1:2" x14ac:dyDescent="0.2">
      <c r="A13" s="1">
        <v>42747</v>
      </c>
      <c r="B13" s="2">
        <f t="shared" ca="1" si="0"/>
        <v>9</v>
      </c>
    </row>
    <row r="14" spans="1:2" x14ac:dyDescent="0.2">
      <c r="A14" s="1">
        <v>42748</v>
      </c>
      <c r="B14" s="2">
        <f t="shared" ca="1" si="0"/>
        <v>17</v>
      </c>
    </row>
    <row r="15" spans="1:2" x14ac:dyDescent="0.2">
      <c r="A15" s="1">
        <v>42749</v>
      </c>
      <c r="B15" s="2">
        <f t="shared" ca="1" si="0"/>
        <v>10</v>
      </c>
    </row>
    <row r="16" spans="1:2" x14ac:dyDescent="0.2">
      <c r="A16" s="1">
        <v>42750</v>
      </c>
      <c r="B16" s="2">
        <f t="shared" ca="1" si="0"/>
        <v>15</v>
      </c>
    </row>
    <row r="17" spans="1:2" x14ac:dyDescent="0.2">
      <c r="A17" s="1">
        <v>42751</v>
      </c>
      <c r="B17" s="2">
        <f t="shared" ca="1" si="0"/>
        <v>11</v>
      </c>
    </row>
    <row r="18" spans="1:2" x14ac:dyDescent="0.2">
      <c r="A18" s="1">
        <v>42752</v>
      </c>
      <c r="B18" s="2">
        <f t="shared" ca="1" si="0"/>
        <v>19</v>
      </c>
    </row>
    <row r="19" spans="1:2" x14ac:dyDescent="0.2">
      <c r="A19" s="1">
        <v>42753</v>
      </c>
      <c r="B19" s="2">
        <f t="shared" ca="1" si="0"/>
        <v>5</v>
      </c>
    </row>
    <row r="20" spans="1:2" x14ac:dyDescent="0.2">
      <c r="A20" s="1">
        <v>42754</v>
      </c>
      <c r="B20" s="2">
        <f t="shared" ca="1" si="0"/>
        <v>15</v>
      </c>
    </row>
    <row r="21" spans="1:2" x14ac:dyDescent="0.2">
      <c r="A21" s="1">
        <v>42755</v>
      </c>
      <c r="B21" s="2">
        <f t="shared" ca="1" si="0"/>
        <v>19</v>
      </c>
    </row>
    <row r="22" spans="1:2" x14ac:dyDescent="0.2">
      <c r="A22" s="1">
        <v>42756</v>
      </c>
      <c r="B22" s="2">
        <f t="shared" ca="1" si="0"/>
        <v>8</v>
      </c>
    </row>
    <row r="23" spans="1:2" x14ac:dyDescent="0.2">
      <c r="A23" s="1">
        <v>42757</v>
      </c>
      <c r="B23" s="2">
        <f t="shared" ca="1" si="0"/>
        <v>8</v>
      </c>
    </row>
    <row r="24" spans="1:2" x14ac:dyDescent="0.2">
      <c r="A24" s="1">
        <v>42758</v>
      </c>
      <c r="B24" s="2">
        <f t="shared" ca="1" si="0"/>
        <v>6</v>
      </c>
    </row>
    <row r="25" spans="1:2" x14ac:dyDescent="0.2">
      <c r="A25" s="1">
        <v>42759</v>
      </c>
      <c r="B25" s="2">
        <f t="shared" ca="1" si="0"/>
        <v>5</v>
      </c>
    </row>
    <row r="26" spans="1:2" x14ac:dyDescent="0.2">
      <c r="A26" s="1">
        <v>42760</v>
      </c>
      <c r="B26" s="2">
        <f t="shared" ca="1" si="0"/>
        <v>2</v>
      </c>
    </row>
    <row r="27" spans="1:2" x14ac:dyDescent="0.2">
      <c r="A27" s="1">
        <v>42761</v>
      </c>
      <c r="B27" s="2">
        <f t="shared" ca="1" si="0"/>
        <v>7</v>
      </c>
    </row>
    <row r="28" spans="1:2" x14ac:dyDescent="0.2">
      <c r="A28" s="1">
        <v>42762</v>
      </c>
      <c r="B28" s="2">
        <f t="shared" ca="1" si="0"/>
        <v>3</v>
      </c>
    </row>
    <row r="29" spans="1:2" x14ac:dyDescent="0.2">
      <c r="A29" s="1">
        <v>42763</v>
      </c>
      <c r="B29" s="2">
        <f t="shared" ca="1" si="0"/>
        <v>14</v>
      </c>
    </row>
    <row r="30" spans="1:2" x14ac:dyDescent="0.2">
      <c r="A30" s="1">
        <v>42764</v>
      </c>
      <c r="B30" s="2">
        <f t="shared" ca="1" si="0"/>
        <v>18</v>
      </c>
    </row>
    <row r="31" spans="1:2" x14ac:dyDescent="0.2">
      <c r="A31" s="1">
        <v>42765</v>
      </c>
      <c r="B31" s="2">
        <f t="shared" ca="1" si="0"/>
        <v>15</v>
      </c>
    </row>
    <row r="32" spans="1:2" x14ac:dyDescent="0.2">
      <c r="A32" s="1">
        <v>42766</v>
      </c>
      <c r="B32" s="2">
        <f t="shared" ca="1" si="0"/>
        <v>16</v>
      </c>
    </row>
    <row r="33" spans="1:1" x14ac:dyDescent="0.2">
      <c r="A33" s="1"/>
    </row>
    <row r="34" spans="1:1" x14ac:dyDescent="0.2">
      <c r="A3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heetViews>
  <sheetFormatPr defaultRowHeight="14.25" x14ac:dyDescent="0.2"/>
  <cols>
    <col min="2" max="2" width="9" style="2"/>
  </cols>
  <sheetData>
    <row r="1" spans="1:2" x14ac:dyDescent="0.2">
      <c r="A1" s="2" t="s">
        <v>57</v>
      </c>
      <c r="B1" s="2" t="s">
        <v>56</v>
      </c>
    </row>
    <row r="2" spans="1:2" x14ac:dyDescent="0.2">
      <c r="A2" s="1">
        <v>42767</v>
      </c>
      <c r="B2" s="2">
        <f ca="1">RANDBETWEEN(1,20)</f>
        <v>20</v>
      </c>
    </row>
    <row r="3" spans="1:2" x14ac:dyDescent="0.2">
      <c r="A3" s="1">
        <v>42768</v>
      </c>
      <c r="B3" s="2">
        <f t="shared" ref="B3:B29" ca="1" si="0">RANDBETWEEN(1,20)</f>
        <v>11</v>
      </c>
    </row>
    <row r="4" spans="1:2" x14ac:dyDescent="0.2">
      <c r="A4" s="1">
        <v>42769</v>
      </c>
      <c r="B4" s="2">
        <f t="shared" ca="1" si="0"/>
        <v>18</v>
      </c>
    </row>
    <row r="5" spans="1:2" x14ac:dyDescent="0.2">
      <c r="A5" s="1">
        <v>42770</v>
      </c>
      <c r="B5" s="2">
        <f t="shared" ca="1" si="0"/>
        <v>1</v>
      </c>
    </row>
    <row r="6" spans="1:2" x14ac:dyDescent="0.2">
      <c r="A6" s="1">
        <v>42771</v>
      </c>
      <c r="B6" s="2">
        <f t="shared" ca="1" si="0"/>
        <v>16</v>
      </c>
    </row>
    <row r="7" spans="1:2" x14ac:dyDescent="0.2">
      <c r="A7" s="1">
        <v>42772</v>
      </c>
      <c r="B7" s="2">
        <f t="shared" ca="1" si="0"/>
        <v>9</v>
      </c>
    </row>
    <row r="8" spans="1:2" x14ac:dyDescent="0.2">
      <c r="A8" s="1">
        <v>42773</v>
      </c>
      <c r="B8" s="2">
        <f t="shared" ca="1" si="0"/>
        <v>3</v>
      </c>
    </row>
    <row r="9" spans="1:2" x14ac:dyDescent="0.2">
      <c r="A9" s="1">
        <v>42774</v>
      </c>
      <c r="B9" s="2">
        <f t="shared" ca="1" si="0"/>
        <v>10</v>
      </c>
    </row>
    <row r="10" spans="1:2" x14ac:dyDescent="0.2">
      <c r="A10" s="1">
        <v>42775</v>
      </c>
      <c r="B10" s="2">
        <f t="shared" ca="1" si="0"/>
        <v>3</v>
      </c>
    </row>
    <row r="11" spans="1:2" x14ac:dyDescent="0.2">
      <c r="A11" s="1">
        <v>42776</v>
      </c>
      <c r="B11" s="2">
        <f t="shared" ca="1" si="0"/>
        <v>9</v>
      </c>
    </row>
    <row r="12" spans="1:2" x14ac:dyDescent="0.2">
      <c r="A12" s="1">
        <v>42777</v>
      </c>
      <c r="B12" s="2">
        <f t="shared" ca="1" si="0"/>
        <v>14</v>
      </c>
    </row>
    <row r="13" spans="1:2" x14ac:dyDescent="0.2">
      <c r="A13" s="1">
        <v>42778</v>
      </c>
      <c r="B13" s="2">
        <f t="shared" ca="1" si="0"/>
        <v>17</v>
      </c>
    </row>
    <row r="14" spans="1:2" x14ac:dyDescent="0.2">
      <c r="A14" s="1">
        <v>42779</v>
      </c>
      <c r="B14" s="2">
        <f t="shared" ca="1" si="0"/>
        <v>6</v>
      </c>
    </row>
    <row r="15" spans="1:2" x14ac:dyDescent="0.2">
      <c r="A15" s="1">
        <v>42780</v>
      </c>
      <c r="B15" s="2">
        <f t="shared" ca="1" si="0"/>
        <v>19</v>
      </c>
    </row>
    <row r="16" spans="1:2" x14ac:dyDescent="0.2">
      <c r="A16" s="1">
        <v>42781</v>
      </c>
      <c r="B16" s="2">
        <f t="shared" ca="1" si="0"/>
        <v>11</v>
      </c>
    </row>
    <row r="17" spans="1:2" x14ac:dyDescent="0.2">
      <c r="A17" s="1">
        <v>42782</v>
      </c>
      <c r="B17" s="2">
        <f t="shared" ca="1" si="0"/>
        <v>11</v>
      </c>
    </row>
    <row r="18" spans="1:2" x14ac:dyDescent="0.2">
      <c r="A18" s="1">
        <v>42783</v>
      </c>
      <c r="B18" s="2">
        <f t="shared" ca="1" si="0"/>
        <v>10</v>
      </c>
    </row>
    <row r="19" spans="1:2" x14ac:dyDescent="0.2">
      <c r="A19" s="1">
        <v>42784</v>
      </c>
      <c r="B19" s="2">
        <f t="shared" ca="1" si="0"/>
        <v>20</v>
      </c>
    </row>
    <row r="20" spans="1:2" x14ac:dyDescent="0.2">
      <c r="A20" s="1">
        <v>42785</v>
      </c>
      <c r="B20" s="2">
        <f t="shared" ca="1" si="0"/>
        <v>2</v>
      </c>
    </row>
    <row r="21" spans="1:2" x14ac:dyDescent="0.2">
      <c r="A21" s="1">
        <v>42786</v>
      </c>
      <c r="B21" s="2">
        <f t="shared" ca="1" si="0"/>
        <v>8</v>
      </c>
    </row>
    <row r="22" spans="1:2" x14ac:dyDescent="0.2">
      <c r="A22" s="1">
        <v>42787</v>
      </c>
      <c r="B22" s="2">
        <f t="shared" ca="1" si="0"/>
        <v>20</v>
      </c>
    </row>
    <row r="23" spans="1:2" x14ac:dyDescent="0.2">
      <c r="A23" s="1">
        <v>42788</v>
      </c>
      <c r="B23" s="2">
        <f t="shared" ca="1" si="0"/>
        <v>7</v>
      </c>
    </row>
    <row r="24" spans="1:2" x14ac:dyDescent="0.2">
      <c r="A24" s="1">
        <v>42789</v>
      </c>
      <c r="B24" s="2">
        <f t="shared" ca="1" si="0"/>
        <v>2</v>
      </c>
    </row>
    <row r="25" spans="1:2" x14ac:dyDescent="0.2">
      <c r="A25" s="1">
        <v>42790</v>
      </c>
      <c r="B25" s="2">
        <f t="shared" ca="1" si="0"/>
        <v>18</v>
      </c>
    </row>
    <row r="26" spans="1:2" x14ac:dyDescent="0.2">
      <c r="A26" s="1">
        <v>42791</v>
      </c>
      <c r="B26" s="2">
        <f t="shared" ca="1" si="0"/>
        <v>10</v>
      </c>
    </row>
    <row r="27" spans="1:2" x14ac:dyDescent="0.2">
      <c r="A27" s="1">
        <v>42792</v>
      </c>
      <c r="B27" s="2">
        <f t="shared" ca="1" si="0"/>
        <v>20</v>
      </c>
    </row>
    <row r="28" spans="1:2" x14ac:dyDescent="0.2">
      <c r="A28" s="1">
        <v>42793</v>
      </c>
      <c r="B28" s="2">
        <f t="shared" ca="1" si="0"/>
        <v>1</v>
      </c>
    </row>
    <row r="29" spans="1:2" x14ac:dyDescent="0.2">
      <c r="A29" s="1">
        <v>42794</v>
      </c>
      <c r="B29" s="2">
        <f t="shared" ca="1" si="0"/>
        <v>6</v>
      </c>
    </row>
    <row r="30" spans="1:2" x14ac:dyDescent="0.2">
      <c r="A30" s="1"/>
    </row>
    <row r="31" spans="1:2" x14ac:dyDescent="0.2">
      <c r="A31"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4.25" x14ac:dyDescent="0.2"/>
  <cols>
    <col min="2" max="2" width="9" style="2"/>
  </cols>
  <sheetData>
    <row r="1" spans="1:2" x14ac:dyDescent="0.2">
      <c r="A1" s="2" t="s">
        <v>57</v>
      </c>
      <c r="B1" s="2" t="s">
        <v>56</v>
      </c>
    </row>
    <row r="2" spans="1:2" x14ac:dyDescent="0.2">
      <c r="A2" s="1">
        <v>42795</v>
      </c>
      <c r="B2" s="2">
        <f ca="1">RANDBETWEEN(1,20)</f>
        <v>5</v>
      </c>
    </row>
    <row r="3" spans="1:2" x14ac:dyDescent="0.2">
      <c r="A3" s="1">
        <v>42796</v>
      </c>
      <c r="B3" s="2">
        <f t="shared" ref="B3:B32" ca="1" si="0">RANDBETWEEN(1,20)</f>
        <v>13</v>
      </c>
    </row>
    <row r="4" spans="1:2" x14ac:dyDescent="0.2">
      <c r="A4" s="1">
        <v>42797</v>
      </c>
      <c r="B4" s="2">
        <f t="shared" ca="1" si="0"/>
        <v>8</v>
      </c>
    </row>
    <row r="5" spans="1:2" x14ac:dyDescent="0.2">
      <c r="A5" s="1">
        <v>42798</v>
      </c>
      <c r="B5" s="2">
        <f t="shared" ca="1" si="0"/>
        <v>2</v>
      </c>
    </row>
    <row r="6" spans="1:2" x14ac:dyDescent="0.2">
      <c r="A6" s="1">
        <v>42799</v>
      </c>
      <c r="B6" s="2">
        <f t="shared" ca="1" si="0"/>
        <v>13</v>
      </c>
    </row>
    <row r="7" spans="1:2" x14ac:dyDescent="0.2">
      <c r="A7" s="1">
        <v>42800</v>
      </c>
      <c r="B7" s="2">
        <f t="shared" ca="1" si="0"/>
        <v>14</v>
      </c>
    </row>
    <row r="8" spans="1:2" x14ac:dyDescent="0.2">
      <c r="A8" s="1">
        <v>42801</v>
      </c>
      <c r="B8" s="2">
        <f t="shared" ca="1" si="0"/>
        <v>17</v>
      </c>
    </row>
    <row r="9" spans="1:2" x14ac:dyDescent="0.2">
      <c r="A9" s="1">
        <v>42802</v>
      </c>
      <c r="B9" s="2">
        <f t="shared" ca="1" si="0"/>
        <v>15</v>
      </c>
    </row>
    <row r="10" spans="1:2" x14ac:dyDescent="0.2">
      <c r="A10" s="1">
        <v>42803</v>
      </c>
      <c r="B10" s="2">
        <f t="shared" ca="1" si="0"/>
        <v>15</v>
      </c>
    </row>
    <row r="11" spans="1:2" x14ac:dyDescent="0.2">
      <c r="A11" s="1">
        <v>42804</v>
      </c>
      <c r="B11" s="2">
        <f t="shared" ca="1" si="0"/>
        <v>3</v>
      </c>
    </row>
    <row r="12" spans="1:2" x14ac:dyDescent="0.2">
      <c r="A12" s="1">
        <v>42805</v>
      </c>
      <c r="B12" s="2">
        <f t="shared" ca="1" si="0"/>
        <v>5</v>
      </c>
    </row>
    <row r="13" spans="1:2" x14ac:dyDescent="0.2">
      <c r="A13" s="1">
        <v>42806</v>
      </c>
      <c r="B13" s="2">
        <f t="shared" ca="1" si="0"/>
        <v>3</v>
      </c>
    </row>
    <row r="14" spans="1:2" x14ac:dyDescent="0.2">
      <c r="A14" s="1">
        <v>42807</v>
      </c>
      <c r="B14" s="2">
        <f t="shared" ca="1" si="0"/>
        <v>5</v>
      </c>
    </row>
    <row r="15" spans="1:2" x14ac:dyDescent="0.2">
      <c r="A15" s="1">
        <v>42808</v>
      </c>
      <c r="B15" s="2">
        <f t="shared" ca="1" si="0"/>
        <v>5</v>
      </c>
    </row>
    <row r="16" spans="1:2" x14ac:dyDescent="0.2">
      <c r="A16" s="1">
        <v>42809</v>
      </c>
      <c r="B16" s="2">
        <f t="shared" ca="1" si="0"/>
        <v>11</v>
      </c>
    </row>
    <row r="17" spans="1:2" x14ac:dyDescent="0.2">
      <c r="A17" s="1">
        <v>42810</v>
      </c>
      <c r="B17" s="2">
        <f t="shared" ca="1" si="0"/>
        <v>1</v>
      </c>
    </row>
    <row r="18" spans="1:2" x14ac:dyDescent="0.2">
      <c r="A18" s="1">
        <v>42811</v>
      </c>
      <c r="B18" s="2">
        <f t="shared" ca="1" si="0"/>
        <v>19</v>
      </c>
    </row>
    <row r="19" spans="1:2" x14ac:dyDescent="0.2">
      <c r="A19" s="1">
        <v>42812</v>
      </c>
      <c r="B19" s="2">
        <f t="shared" ca="1" si="0"/>
        <v>16</v>
      </c>
    </row>
    <row r="20" spans="1:2" x14ac:dyDescent="0.2">
      <c r="A20" s="1">
        <v>42813</v>
      </c>
      <c r="B20" s="2">
        <f t="shared" ca="1" si="0"/>
        <v>5</v>
      </c>
    </row>
    <row r="21" spans="1:2" x14ac:dyDescent="0.2">
      <c r="A21" s="1">
        <v>42814</v>
      </c>
      <c r="B21" s="2">
        <f t="shared" ca="1" si="0"/>
        <v>20</v>
      </c>
    </row>
    <row r="22" spans="1:2" x14ac:dyDescent="0.2">
      <c r="A22" s="1">
        <v>42815</v>
      </c>
      <c r="B22" s="2">
        <f t="shared" ca="1" si="0"/>
        <v>8</v>
      </c>
    </row>
    <row r="23" spans="1:2" x14ac:dyDescent="0.2">
      <c r="A23" s="1">
        <v>42816</v>
      </c>
      <c r="B23" s="2">
        <f t="shared" ca="1" si="0"/>
        <v>7</v>
      </c>
    </row>
    <row r="24" spans="1:2" x14ac:dyDescent="0.2">
      <c r="A24" s="1">
        <v>42817</v>
      </c>
      <c r="B24" s="2">
        <f t="shared" ca="1" si="0"/>
        <v>14</v>
      </c>
    </row>
    <row r="25" spans="1:2" x14ac:dyDescent="0.2">
      <c r="A25" s="1">
        <v>42818</v>
      </c>
      <c r="B25" s="2">
        <f t="shared" ca="1" si="0"/>
        <v>20</v>
      </c>
    </row>
    <row r="26" spans="1:2" x14ac:dyDescent="0.2">
      <c r="A26" s="1">
        <v>42819</v>
      </c>
      <c r="B26" s="2">
        <f t="shared" ca="1" si="0"/>
        <v>4</v>
      </c>
    </row>
    <row r="27" spans="1:2" x14ac:dyDescent="0.2">
      <c r="A27" s="1">
        <v>42820</v>
      </c>
      <c r="B27" s="2">
        <f t="shared" ca="1" si="0"/>
        <v>4</v>
      </c>
    </row>
    <row r="28" spans="1:2" x14ac:dyDescent="0.2">
      <c r="A28" s="1">
        <v>42821</v>
      </c>
      <c r="B28" s="2">
        <f t="shared" ca="1" si="0"/>
        <v>8</v>
      </c>
    </row>
    <row r="29" spans="1:2" x14ac:dyDescent="0.2">
      <c r="A29" s="1">
        <v>42822</v>
      </c>
      <c r="B29" s="2">
        <f t="shared" ca="1" si="0"/>
        <v>16</v>
      </c>
    </row>
    <row r="30" spans="1:2" x14ac:dyDescent="0.2">
      <c r="A30" s="1">
        <v>42823</v>
      </c>
      <c r="B30" s="2">
        <f t="shared" ca="1" si="0"/>
        <v>14</v>
      </c>
    </row>
    <row r="31" spans="1:2" x14ac:dyDescent="0.2">
      <c r="A31" s="1">
        <v>42824</v>
      </c>
      <c r="B31" s="2">
        <f t="shared" ca="1" si="0"/>
        <v>9</v>
      </c>
    </row>
    <row r="32" spans="1:2" x14ac:dyDescent="0.2">
      <c r="A32" s="1">
        <v>42825</v>
      </c>
      <c r="B32" s="2">
        <f t="shared" ca="1" si="0"/>
        <v>1</v>
      </c>
    </row>
    <row r="33" spans="1:1" x14ac:dyDescent="0.2">
      <c r="A33" s="1"/>
    </row>
    <row r="34" spans="1:1" x14ac:dyDescent="0.2">
      <c r="A34"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4.25" x14ac:dyDescent="0.2"/>
  <cols>
    <col min="2" max="2" width="9" style="2"/>
  </cols>
  <sheetData>
    <row r="1" spans="1:2" x14ac:dyDescent="0.2">
      <c r="A1" s="2" t="s">
        <v>57</v>
      </c>
      <c r="B1" s="2" t="s">
        <v>56</v>
      </c>
    </row>
    <row r="2" spans="1:2" x14ac:dyDescent="0.2">
      <c r="A2" s="1">
        <v>42826</v>
      </c>
      <c r="B2" s="2">
        <f ca="1">RANDBETWEEN(1,20)</f>
        <v>12</v>
      </c>
    </row>
    <row r="3" spans="1:2" x14ac:dyDescent="0.2">
      <c r="A3" s="1">
        <v>42827</v>
      </c>
      <c r="B3" s="2">
        <f t="shared" ref="B3:B31" ca="1" si="0">RANDBETWEEN(1,20)</f>
        <v>6</v>
      </c>
    </row>
    <row r="4" spans="1:2" x14ac:dyDescent="0.2">
      <c r="A4" s="1">
        <v>42828</v>
      </c>
      <c r="B4" s="2">
        <f t="shared" ca="1" si="0"/>
        <v>3</v>
      </c>
    </row>
    <row r="5" spans="1:2" x14ac:dyDescent="0.2">
      <c r="A5" s="1">
        <v>42829</v>
      </c>
      <c r="B5" s="2">
        <f t="shared" ca="1" si="0"/>
        <v>2</v>
      </c>
    </row>
    <row r="6" spans="1:2" x14ac:dyDescent="0.2">
      <c r="A6" s="1">
        <v>42830</v>
      </c>
      <c r="B6" s="2">
        <f t="shared" ca="1" si="0"/>
        <v>17</v>
      </c>
    </row>
    <row r="7" spans="1:2" x14ac:dyDescent="0.2">
      <c r="A7" s="1">
        <v>42831</v>
      </c>
      <c r="B7" s="2">
        <f t="shared" ca="1" si="0"/>
        <v>6</v>
      </c>
    </row>
    <row r="8" spans="1:2" x14ac:dyDescent="0.2">
      <c r="A8" s="1">
        <v>42832</v>
      </c>
      <c r="B8" s="2">
        <f t="shared" ca="1" si="0"/>
        <v>3</v>
      </c>
    </row>
    <row r="9" spans="1:2" x14ac:dyDescent="0.2">
      <c r="A9" s="1">
        <v>42833</v>
      </c>
      <c r="B9" s="2">
        <f t="shared" ca="1" si="0"/>
        <v>2</v>
      </c>
    </row>
    <row r="10" spans="1:2" x14ac:dyDescent="0.2">
      <c r="A10" s="1">
        <v>42834</v>
      </c>
      <c r="B10" s="2">
        <f t="shared" ca="1" si="0"/>
        <v>10</v>
      </c>
    </row>
    <row r="11" spans="1:2" x14ac:dyDescent="0.2">
      <c r="A11" s="1">
        <v>42835</v>
      </c>
      <c r="B11" s="2">
        <f t="shared" ca="1" si="0"/>
        <v>8</v>
      </c>
    </row>
    <row r="12" spans="1:2" x14ac:dyDescent="0.2">
      <c r="A12" s="1">
        <v>42836</v>
      </c>
      <c r="B12" s="2">
        <f t="shared" ca="1" si="0"/>
        <v>14</v>
      </c>
    </row>
    <row r="13" spans="1:2" x14ac:dyDescent="0.2">
      <c r="A13" s="1">
        <v>42837</v>
      </c>
      <c r="B13" s="2">
        <f t="shared" ca="1" si="0"/>
        <v>16</v>
      </c>
    </row>
    <row r="14" spans="1:2" x14ac:dyDescent="0.2">
      <c r="A14" s="1">
        <v>42838</v>
      </c>
      <c r="B14" s="2">
        <f t="shared" ca="1" si="0"/>
        <v>17</v>
      </c>
    </row>
    <row r="15" spans="1:2" x14ac:dyDescent="0.2">
      <c r="A15" s="1">
        <v>42839</v>
      </c>
      <c r="B15" s="2">
        <f t="shared" ca="1" si="0"/>
        <v>4</v>
      </c>
    </row>
    <row r="16" spans="1:2" x14ac:dyDescent="0.2">
      <c r="A16" s="1">
        <v>42840</v>
      </c>
      <c r="B16" s="2">
        <f t="shared" ca="1" si="0"/>
        <v>6</v>
      </c>
    </row>
    <row r="17" spans="1:2" x14ac:dyDescent="0.2">
      <c r="A17" s="1">
        <v>42841</v>
      </c>
      <c r="B17" s="2">
        <f t="shared" ca="1" si="0"/>
        <v>20</v>
      </c>
    </row>
    <row r="18" spans="1:2" x14ac:dyDescent="0.2">
      <c r="A18" s="1">
        <v>42842</v>
      </c>
      <c r="B18" s="2">
        <f t="shared" ca="1" si="0"/>
        <v>10</v>
      </c>
    </row>
    <row r="19" spans="1:2" x14ac:dyDescent="0.2">
      <c r="A19" s="1">
        <v>42843</v>
      </c>
      <c r="B19" s="2">
        <f t="shared" ca="1" si="0"/>
        <v>18</v>
      </c>
    </row>
    <row r="20" spans="1:2" x14ac:dyDescent="0.2">
      <c r="A20" s="1">
        <v>42844</v>
      </c>
      <c r="B20" s="2">
        <f t="shared" ca="1" si="0"/>
        <v>8</v>
      </c>
    </row>
    <row r="21" spans="1:2" x14ac:dyDescent="0.2">
      <c r="A21" s="1">
        <v>42845</v>
      </c>
      <c r="B21" s="2">
        <f t="shared" ca="1" si="0"/>
        <v>19</v>
      </c>
    </row>
    <row r="22" spans="1:2" x14ac:dyDescent="0.2">
      <c r="A22" s="1">
        <v>42846</v>
      </c>
      <c r="B22" s="2">
        <f t="shared" ca="1" si="0"/>
        <v>14</v>
      </c>
    </row>
    <row r="23" spans="1:2" x14ac:dyDescent="0.2">
      <c r="A23" s="1">
        <v>42847</v>
      </c>
      <c r="B23" s="2">
        <f t="shared" ca="1" si="0"/>
        <v>15</v>
      </c>
    </row>
    <row r="24" spans="1:2" x14ac:dyDescent="0.2">
      <c r="A24" s="1">
        <v>42848</v>
      </c>
      <c r="B24" s="2">
        <f t="shared" ca="1" si="0"/>
        <v>1</v>
      </c>
    </row>
    <row r="25" spans="1:2" x14ac:dyDescent="0.2">
      <c r="A25" s="1">
        <v>42849</v>
      </c>
      <c r="B25" s="2">
        <f t="shared" ca="1" si="0"/>
        <v>6</v>
      </c>
    </row>
    <row r="26" spans="1:2" x14ac:dyDescent="0.2">
      <c r="A26" s="1">
        <v>42850</v>
      </c>
      <c r="B26" s="2">
        <f t="shared" ca="1" si="0"/>
        <v>1</v>
      </c>
    </row>
    <row r="27" spans="1:2" x14ac:dyDescent="0.2">
      <c r="A27" s="1">
        <v>42851</v>
      </c>
      <c r="B27" s="2">
        <f t="shared" ca="1" si="0"/>
        <v>11</v>
      </c>
    </row>
    <row r="28" spans="1:2" x14ac:dyDescent="0.2">
      <c r="A28" s="1">
        <v>42852</v>
      </c>
      <c r="B28" s="2">
        <f t="shared" ca="1" si="0"/>
        <v>16</v>
      </c>
    </row>
    <row r="29" spans="1:2" x14ac:dyDescent="0.2">
      <c r="A29" s="1">
        <v>42853</v>
      </c>
      <c r="B29" s="2">
        <f t="shared" ca="1" si="0"/>
        <v>1</v>
      </c>
    </row>
    <row r="30" spans="1:2" x14ac:dyDescent="0.2">
      <c r="A30" s="1">
        <v>42854</v>
      </c>
      <c r="B30" s="2">
        <f t="shared" ca="1" si="0"/>
        <v>1</v>
      </c>
    </row>
    <row r="31" spans="1:2" x14ac:dyDescent="0.2">
      <c r="A31" s="1">
        <v>42855</v>
      </c>
      <c r="B31" s="2">
        <f t="shared" ca="1" si="0"/>
        <v>17</v>
      </c>
    </row>
    <row r="32" spans="1:2" x14ac:dyDescent="0.2">
      <c r="A32" s="1"/>
    </row>
    <row r="33" spans="1:1" x14ac:dyDescent="0.2">
      <c r="A3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Examples</vt:lpstr>
      <vt:lpstr>RandomRates</vt:lpstr>
      <vt:lpstr>Jan</vt:lpstr>
      <vt:lpstr>Feb</vt:lpstr>
      <vt:lpstr>Mar</vt:lpstr>
      <vt:lpstr>Apr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Volatile Function Examples in Excel</dc:title>
  <dc:creator/>
  <dc:description>(c) 2017 Vertex42 LLC. All Rights Reserved.</dc:description>
  <cp:lastModifiedBy/>
  <dcterms:created xsi:type="dcterms:W3CDTF">2015-06-05T18:17:20Z</dcterms:created>
  <dcterms:modified xsi:type="dcterms:W3CDTF">2017-10-10T20:09:53Z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https://www.vertex42.com/blog/excel-formulas/volatile-functions.html</vt:lpwstr>
  </property>
  <property fmtid="{D5CDD505-2E9C-101B-9397-08002B2CF9AE}" pid="4" name="Version">
    <vt:lpwstr>1.0.0</vt:lpwstr>
  </property>
</Properties>
</file>