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ABD3269B-D39D-441F-B3F6-790654F530B8}" xr6:coauthVersionLast="47" xr6:coauthVersionMax="47" xr10:uidLastSave="{00000000-0000-0000-0000-000000000000}"/>
  <bookViews>
    <workbookView xWindow="6930" yWindow="2535" windowWidth="21435" windowHeight="19620" xr2:uid="{00000000-000D-0000-FFFF-FFFF00000000}"/>
  </bookViews>
  <sheets>
    <sheet name="Calendar" sheetId="6" r:id="rId1"/>
    <sheet name="©" sheetId="7" r:id="rId2"/>
  </sheets>
  <definedNames>
    <definedName name="_xlnm.Print_Area" localSheetId="0">Calendar!$A$1:$Y$41</definedName>
    <definedName name="valuevx">42.314159</definedName>
    <definedName name="vertex42_copyright" hidden="1">"© 2013-2019 Vertex42 LLC"</definedName>
    <definedName name="vertex42_id" hidden="1">"yearly-calendar-portrait-bold.xlsx"</definedName>
    <definedName name="vertex42_title" hidden="1">"Yearly Calendar Template - Portrait"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" i="6" l="1"/>
  <c r="AA19" i="6"/>
  <c r="AA18" i="6"/>
  <c r="AA17" i="6"/>
  <c r="X33" i="6" l="1"/>
  <c r="W33" i="6"/>
  <c r="V33" i="6"/>
  <c r="U33" i="6"/>
  <c r="T33" i="6"/>
  <c r="S33" i="6"/>
  <c r="R33" i="6"/>
  <c r="P33" i="6"/>
  <c r="O33" i="6"/>
  <c r="N33" i="6"/>
  <c r="M33" i="6"/>
  <c r="L33" i="6"/>
  <c r="K33" i="6"/>
  <c r="J33" i="6"/>
  <c r="H33" i="6"/>
  <c r="G33" i="6"/>
  <c r="F33" i="6"/>
  <c r="E33" i="6"/>
  <c r="D33" i="6"/>
  <c r="C33" i="6"/>
  <c r="B33" i="6"/>
  <c r="X24" i="6"/>
  <c r="W24" i="6"/>
  <c r="V24" i="6"/>
  <c r="U24" i="6"/>
  <c r="T24" i="6"/>
  <c r="S24" i="6"/>
  <c r="R24" i="6"/>
  <c r="P24" i="6"/>
  <c r="O24" i="6"/>
  <c r="N24" i="6"/>
  <c r="M24" i="6"/>
  <c r="L24" i="6"/>
  <c r="K24" i="6"/>
  <c r="J24" i="6"/>
  <c r="H24" i="6"/>
  <c r="G24" i="6"/>
  <c r="F24" i="6"/>
  <c r="E24" i="6"/>
  <c r="D24" i="6"/>
  <c r="C24" i="6"/>
  <c r="B24" i="6"/>
  <c r="H15" i="6"/>
  <c r="G15" i="6"/>
  <c r="F15" i="6"/>
  <c r="E15" i="6"/>
  <c r="D15" i="6"/>
  <c r="C15" i="6"/>
  <c r="B15" i="6"/>
  <c r="P15" i="6"/>
  <c r="O15" i="6"/>
  <c r="N15" i="6"/>
  <c r="M15" i="6"/>
  <c r="L15" i="6"/>
  <c r="K15" i="6"/>
  <c r="J15" i="6"/>
  <c r="X15" i="6"/>
  <c r="W15" i="6"/>
  <c r="V15" i="6"/>
  <c r="U15" i="6"/>
  <c r="T15" i="6"/>
  <c r="S15" i="6"/>
  <c r="R15" i="6"/>
  <c r="X6" i="6"/>
  <c r="W6" i="6"/>
  <c r="V6" i="6"/>
  <c r="U6" i="6"/>
  <c r="T6" i="6"/>
  <c r="S6" i="6"/>
  <c r="R6" i="6"/>
  <c r="P6" i="6"/>
  <c r="O6" i="6"/>
  <c r="N6" i="6"/>
  <c r="M6" i="6"/>
  <c r="L6" i="6"/>
  <c r="K6" i="6"/>
  <c r="J6" i="6"/>
  <c r="G6" i="6"/>
  <c r="D6" i="6"/>
  <c r="H6" i="6"/>
  <c r="F6" i="6"/>
  <c r="E6" i="6"/>
  <c r="C6" i="6"/>
  <c r="B6" i="6"/>
  <c r="B5" i="6" l="1"/>
  <c r="J5" i="6" l="1"/>
  <c r="B7" i="6"/>
  <c r="C7" i="6" s="1"/>
  <c r="D7" i="6" s="1"/>
  <c r="E7" i="6" s="1"/>
  <c r="F7" i="6" s="1"/>
  <c r="G7" i="6" s="1"/>
  <c r="H7" i="6" s="1"/>
  <c r="B8" i="6" s="1"/>
  <c r="C8" i="6" s="1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2" i="6"/>
  <c r="R5" i="6" l="1"/>
  <c r="B14" i="6" s="1"/>
  <c r="J14" i="6" s="1"/>
  <c r="R14" i="6" s="1"/>
  <c r="B23" i="6" s="1"/>
  <c r="J23" i="6" s="1"/>
  <c r="R23" i="6" s="1"/>
  <c r="B32" i="6" s="1"/>
  <c r="J32" i="6" s="1"/>
  <c r="R32" i="6" s="1"/>
  <c r="J7" i="6"/>
  <c r="K7" i="6" s="1"/>
  <c r="L7" i="6" s="1"/>
  <c r="M7" i="6" s="1"/>
  <c r="N7" i="6" s="1"/>
  <c r="O7" i="6" s="1"/>
  <c r="P7" i="6" s="1"/>
  <c r="J8" i="6" s="1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J11" i="6" s="1"/>
  <c r="K11" i="6" s="1"/>
  <c r="L11" i="6" s="1"/>
  <c r="M11" i="6" s="1"/>
  <c r="N11" i="6" s="1"/>
  <c r="O11" i="6" s="1"/>
  <c r="P11" i="6" s="1"/>
  <c r="J12" i="6" s="1"/>
  <c r="K12" i="6" s="1"/>
  <c r="L12" i="6" s="1"/>
  <c r="M12" i="6" s="1"/>
  <c r="N12" i="6" s="1"/>
  <c r="O12" i="6" s="1"/>
  <c r="P12" i="6" s="1"/>
  <c r="R7" i="6" l="1"/>
  <c r="S7" i="6" s="1"/>
  <c r="T7" i="6" s="1"/>
  <c r="U7" i="6" s="1"/>
  <c r="V7" i="6" s="1"/>
  <c r="W7" i="6" s="1"/>
  <c r="X7" i="6" s="1"/>
  <c r="R8" i="6" s="1"/>
  <c r="S8" i="6" s="1"/>
  <c r="T8" i="6" s="1"/>
  <c r="U8" i="6" s="1"/>
  <c r="V8" i="6" s="1"/>
  <c r="W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R11" i="6" s="1"/>
  <c r="S11" i="6" s="1"/>
  <c r="T11" i="6" s="1"/>
  <c r="U11" i="6" s="1"/>
  <c r="V11" i="6" s="1"/>
  <c r="W11" i="6" s="1"/>
  <c r="X11" i="6" s="1"/>
  <c r="R12" i="6" s="1"/>
  <c r="S12" i="6" s="1"/>
  <c r="T12" i="6" s="1"/>
  <c r="U12" i="6" s="1"/>
  <c r="V12" i="6" s="1"/>
  <c r="W12" i="6" s="1"/>
  <c r="X12" i="6" s="1"/>
  <c r="B16" i="6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8" i="6" s="1"/>
  <c r="C18" i="6" s="1"/>
  <c r="D18" i="6" s="1"/>
  <c r="E18" i="6" s="1"/>
  <c r="F18" i="6" s="1"/>
  <c r="G18" i="6" s="1"/>
  <c r="H18" i="6" s="1"/>
  <c r="B19" i="6" s="1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J16" i="6" l="1"/>
  <c r="K16" i="6" s="1"/>
  <c r="L16" i="6" s="1"/>
  <c r="M16" i="6" s="1"/>
  <c r="N16" i="6" s="1"/>
  <c r="O16" i="6" s="1"/>
  <c r="P16" i="6" s="1"/>
  <c r="J17" i="6" s="1"/>
  <c r="K17" i="6" s="1"/>
  <c r="L17" i="6" s="1"/>
  <c r="M17" i="6" s="1"/>
  <c r="N17" i="6" s="1"/>
  <c r="O17" i="6" s="1"/>
  <c r="P17" i="6" s="1"/>
  <c r="J18" i="6" s="1"/>
  <c r="K18" i="6" s="1"/>
  <c r="L18" i="6" s="1"/>
  <c r="M18" i="6" s="1"/>
  <c r="N18" i="6" s="1"/>
  <c r="O18" i="6" s="1"/>
  <c r="P18" i="6" s="1"/>
  <c r="J19" i="6" s="1"/>
  <c r="K19" i="6" s="1"/>
  <c r="L19" i="6" s="1"/>
  <c r="M19" i="6" s="1"/>
  <c r="N19" i="6" s="1"/>
  <c r="O19" i="6" s="1"/>
  <c r="P19" i="6" s="1"/>
  <c r="J20" i="6" s="1"/>
  <c r="K20" i="6" s="1"/>
  <c r="L20" i="6" s="1"/>
  <c r="M20" i="6" s="1"/>
  <c r="N20" i="6" s="1"/>
  <c r="O20" i="6" s="1"/>
  <c r="P20" i="6" s="1"/>
  <c r="J21" i="6" s="1"/>
  <c r="K21" i="6" s="1"/>
  <c r="L21" i="6" s="1"/>
  <c r="M21" i="6" s="1"/>
  <c r="N21" i="6" s="1"/>
  <c r="O21" i="6" s="1"/>
  <c r="P21" i="6" s="1"/>
  <c r="R16" i="6" l="1"/>
  <c r="S16" i="6" s="1"/>
  <c r="T16" i="6" s="1"/>
  <c r="U16" i="6" s="1"/>
  <c r="V16" i="6" s="1"/>
  <c r="W16" i="6" s="1"/>
  <c r="X16" i="6" s="1"/>
  <c r="R17" i="6" s="1"/>
  <c r="S17" i="6" s="1"/>
  <c r="T17" i="6" s="1"/>
  <c r="U17" i="6" s="1"/>
  <c r="V17" i="6" s="1"/>
  <c r="W17" i="6" s="1"/>
  <c r="X17" i="6" s="1"/>
  <c r="R18" i="6" s="1"/>
  <c r="S18" i="6" s="1"/>
  <c r="T18" i="6" s="1"/>
  <c r="U18" i="6" s="1"/>
  <c r="V18" i="6" s="1"/>
  <c r="W18" i="6" s="1"/>
  <c r="X18" i="6" s="1"/>
  <c r="R19" i="6" s="1"/>
  <c r="S19" i="6" s="1"/>
  <c r="T19" i="6" s="1"/>
  <c r="U19" i="6" s="1"/>
  <c r="V19" i="6" s="1"/>
  <c r="W19" i="6" s="1"/>
  <c r="X19" i="6" s="1"/>
  <c r="R20" i="6" s="1"/>
  <c r="S20" i="6" s="1"/>
  <c r="T20" i="6" s="1"/>
  <c r="U20" i="6" s="1"/>
  <c r="V20" i="6" s="1"/>
  <c r="W20" i="6" s="1"/>
  <c r="X20" i="6" s="1"/>
  <c r="R21" i="6" s="1"/>
  <c r="S21" i="6" s="1"/>
  <c r="T21" i="6" s="1"/>
  <c r="U21" i="6" s="1"/>
  <c r="V21" i="6" s="1"/>
  <c r="W21" i="6" s="1"/>
  <c r="X21" i="6" s="1"/>
  <c r="B25" i="6" l="1"/>
  <c r="C25" i="6" s="1"/>
  <c r="D25" i="6" s="1"/>
  <c r="E25" i="6" s="1"/>
  <c r="F25" i="6" s="1"/>
  <c r="G25" i="6" s="1"/>
  <c r="H25" i="6" s="1"/>
  <c r="B26" i="6" s="1"/>
  <c r="C26" i="6" s="1"/>
  <c r="D26" i="6" s="1"/>
  <c r="E26" i="6" s="1"/>
  <c r="F26" i="6" s="1"/>
  <c r="G26" i="6" s="1"/>
  <c r="H26" i="6" s="1"/>
  <c r="B27" i="6" s="1"/>
  <c r="C27" i="6" s="1"/>
  <c r="D27" i="6" s="1"/>
  <c r="E27" i="6" s="1"/>
  <c r="F27" i="6" s="1"/>
  <c r="G27" i="6" s="1"/>
  <c r="H27" i="6" s="1"/>
  <c r="B28" i="6" s="1"/>
  <c r="C28" i="6" s="1"/>
  <c r="D28" i="6" s="1"/>
  <c r="E28" i="6" s="1"/>
  <c r="F28" i="6" s="1"/>
  <c r="G28" i="6" s="1"/>
  <c r="H28" i="6" s="1"/>
  <c r="B29" i="6" s="1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J25" i="6" l="1"/>
  <c r="K25" i="6" s="1"/>
  <c r="L25" i="6" s="1"/>
  <c r="M25" i="6" s="1"/>
  <c r="N25" i="6" s="1"/>
  <c r="O25" i="6" s="1"/>
  <c r="P25" i="6" s="1"/>
  <c r="J26" i="6" s="1"/>
  <c r="K26" i="6" s="1"/>
  <c r="L26" i="6" s="1"/>
  <c r="M26" i="6" s="1"/>
  <c r="N26" i="6" s="1"/>
  <c r="O26" i="6" s="1"/>
  <c r="P26" i="6" s="1"/>
  <c r="J27" i="6" s="1"/>
  <c r="K27" i="6" s="1"/>
  <c r="L27" i="6" s="1"/>
  <c r="M27" i="6" s="1"/>
  <c r="N27" i="6" s="1"/>
  <c r="O27" i="6" s="1"/>
  <c r="P27" i="6" s="1"/>
  <c r="J28" i="6" s="1"/>
  <c r="K28" i="6" s="1"/>
  <c r="L28" i="6" s="1"/>
  <c r="M28" i="6" s="1"/>
  <c r="N28" i="6" s="1"/>
  <c r="O28" i="6" s="1"/>
  <c r="P28" i="6" s="1"/>
  <c r="J29" i="6" s="1"/>
  <c r="K29" i="6" s="1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R25" i="6" l="1"/>
  <c r="S25" i="6" s="1"/>
  <c r="T25" i="6" s="1"/>
  <c r="U25" i="6" s="1"/>
  <c r="V25" i="6" s="1"/>
  <c r="W25" i="6" s="1"/>
  <c r="X25" i="6" s="1"/>
  <c r="R26" i="6" s="1"/>
  <c r="S26" i="6" s="1"/>
  <c r="T26" i="6" s="1"/>
  <c r="U26" i="6" s="1"/>
  <c r="V26" i="6" s="1"/>
  <c r="W26" i="6" s="1"/>
  <c r="X26" i="6" s="1"/>
  <c r="R27" i="6" s="1"/>
  <c r="S27" i="6" s="1"/>
  <c r="T27" i="6" s="1"/>
  <c r="U27" i="6" s="1"/>
  <c r="V27" i="6" s="1"/>
  <c r="W27" i="6" s="1"/>
  <c r="X27" i="6" s="1"/>
  <c r="R28" i="6" s="1"/>
  <c r="S28" i="6" s="1"/>
  <c r="T28" i="6" s="1"/>
  <c r="U28" i="6" s="1"/>
  <c r="V28" i="6" s="1"/>
  <c r="W28" i="6" s="1"/>
  <c r="X28" i="6" s="1"/>
  <c r="R29" i="6" s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B34" i="6" l="1"/>
  <c r="C34" i="6" s="1"/>
  <c r="D34" i="6" s="1"/>
  <c r="E34" i="6" s="1"/>
  <c r="F34" i="6" s="1"/>
  <c r="G34" i="6" s="1"/>
  <c r="H34" i="6" s="1"/>
  <c r="B35" i="6" s="1"/>
  <c r="C35" i="6" s="1"/>
  <c r="D35" i="6" s="1"/>
  <c r="E35" i="6" s="1"/>
  <c r="F35" i="6" s="1"/>
  <c r="G35" i="6" s="1"/>
  <c r="H35" i="6" s="1"/>
  <c r="B36" i="6" s="1"/>
  <c r="C36" i="6" s="1"/>
  <c r="D36" i="6" s="1"/>
  <c r="E36" i="6" s="1"/>
  <c r="F36" i="6" s="1"/>
  <c r="G36" i="6" s="1"/>
  <c r="H36" i="6" s="1"/>
  <c r="B37" i="6" s="1"/>
  <c r="C37" i="6" s="1"/>
  <c r="D37" i="6" s="1"/>
  <c r="E37" i="6" s="1"/>
  <c r="F37" i="6" s="1"/>
  <c r="G37" i="6" s="1"/>
  <c r="H37" i="6" s="1"/>
  <c r="B38" i="6" s="1"/>
  <c r="C38" i="6" s="1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J34" i="6" l="1"/>
  <c r="K34" i="6" s="1"/>
  <c r="L34" i="6" s="1"/>
  <c r="M34" i="6" s="1"/>
  <c r="N34" i="6" s="1"/>
  <c r="O34" i="6" s="1"/>
  <c r="P34" i="6" s="1"/>
  <c r="J35" i="6" s="1"/>
  <c r="K35" i="6" s="1"/>
  <c r="L35" i="6" s="1"/>
  <c r="M35" i="6" s="1"/>
  <c r="N35" i="6" s="1"/>
  <c r="O35" i="6" s="1"/>
  <c r="P35" i="6" s="1"/>
  <c r="J36" i="6" s="1"/>
  <c r="K36" i="6" s="1"/>
  <c r="L36" i="6" s="1"/>
  <c r="M36" i="6" s="1"/>
  <c r="N36" i="6" s="1"/>
  <c r="O36" i="6" s="1"/>
  <c r="P36" i="6" s="1"/>
  <c r="J37" i="6" s="1"/>
  <c r="K37" i="6" s="1"/>
  <c r="L37" i="6" s="1"/>
  <c r="M37" i="6" s="1"/>
  <c r="N37" i="6" s="1"/>
  <c r="O37" i="6" s="1"/>
  <c r="P37" i="6" s="1"/>
  <c r="J38" i="6" s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R34" i="6" l="1"/>
  <c r="S34" i="6" s="1"/>
  <c r="T34" i="6" s="1"/>
  <c r="U34" i="6" s="1"/>
  <c r="V34" i="6" s="1"/>
  <c r="W34" i="6" s="1"/>
  <c r="X34" i="6" s="1"/>
  <c r="R35" i="6" s="1"/>
  <c r="S35" i="6" s="1"/>
  <c r="T35" i="6" s="1"/>
  <c r="U35" i="6" s="1"/>
  <c r="V35" i="6" s="1"/>
  <c r="W35" i="6" s="1"/>
  <c r="X35" i="6" s="1"/>
  <c r="R36" i="6" s="1"/>
  <c r="S36" i="6" s="1"/>
  <c r="T36" i="6" s="1"/>
  <c r="U36" i="6" s="1"/>
  <c r="V36" i="6" s="1"/>
  <c r="W36" i="6" s="1"/>
  <c r="X36" i="6" s="1"/>
  <c r="R37" i="6" s="1"/>
  <c r="S37" i="6" s="1"/>
  <c r="T37" i="6" s="1"/>
  <c r="U37" i="6" s="1"/>
  <c r="V37" i="6" s="1"/>
  <c r="W37" i="6" s="1"/>
  <c r="X37" i="6" s="1"/>
  <c r="R38" i="6" s="1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</calcChain>
</file>

<file path=xl/sharedStrings.xml><?xml version="1.0" encoding="utf-8"?>
<sst xmlns="http://schemas.openxmlformats.org/spreadsheetml/2006/main" count="21" uniqueCount="21">
  <si>
    <t>Yearly Calendar Template</t>
  </si>
  <si>
    <t>← Enter a title for your calendar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</si>
  <si>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</si>
  <si>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</si>
  <si>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Yearly Calendar</t>
  </si>
  <si>
    <t>RELATED TEMPLATES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</si>
  <si>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</si>
  <si>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</si>
  <si>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</si>
  <si>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</si>
  <si>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</si>
  <si>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</si>
  <si>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</si>
  <si>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</si>
  <si>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 xml:space="preserve">  https://www.vertex42.com/ExcelTemplates/yearly-calendar.html</t>
  </si>
  <si>
    <t xml:space="preserve">Yearly Calendar Template © 2019 Vertex42.com. Free to Print.  </t>
  </si>
  <si>
    <t>[42]</t>
  </si>
  <si>
    <t>Enter the YEAR</t>
  </si>
  <si>
    <r>
      <t>START DAY</t>
    </r>
    <r>
      <rPr>
        <sz val="10"/>
        <rFont val="Arial"/>
        <family val="2"/>
        <scheme val="minor"/>
      </rPr>
      <t xml:space="preserve"> (1=Sun, 2=Mon …)</t>
    </r>
  </si>
  <si>
    <t>START MONTH</t>
  </si>
  <si>
    <t>© 2013-2022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</si>
</sst>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31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6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b/>
      <sz val="12"/>
      <color theme="0"/>
      <name val="Arial"/>
      <family val="2"/>
      <scheme val="minor"/>
    </font>
    <font>
      <b/>
      <sz val="14"/>
      <color theme="0"/>
      <name val="Arial"/>
      <family val="1"/>
      <scheme val="major"/>
    </font>
    <font>
      <b/>
      <sz val="32"/>
      <color theme="4" tint="-0.499984740745262"/>
      <name val="Arial"/>
      <family val="2"/>
      <scheme val="major"/>
    </font>
    <font>
      <sz val="20"/>
      <color theme="4" tint="-0.499984740745262"/>
      <name val="Arial"/>
      <family val="2"/>
      <scheme val="major"/>
    </font>
    <font>
      <sz val="12"/>
      <name val="Arial"/>
      <family val="2"/>
    </font>
    <font>
      <b/>
      <sz val="9"/>
      <color theme="5"/>
      <name val="Arial"/>
      <family val="2"/>
      <scheme val="minor"/>
    </font>
    <font>
      <b/>
      <sz val="12"/>
      <color theme="4" tint="0.59999389629810485"/>
      <name val="Arial"/>
      <family val="1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"/>
      <color theme="4" tint="0.79998168889431442"/>
      <name val="Arial"/>
      <family val="1"/>
      <scheme val="minor"/>
    </font>
    <font>
      <b/>
      <sz val="10"/>
      <name val="Arial"/>
      <family val="2"/>
      <scheme val="minor"/>
    </font>
    <font>
      <sz val="11"/>
      <name val="Arial"/>
      <family val="2"/>
      <scheme val="minor"/>
    </font>
    <font>
      <b/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1" fillId="2" borderId="0" xfId="0" applyFont="1" applyFill="1"/>
    <xf numFmtId="0" fontId="16" fillId="2" borderId="0" xfId="0" applyFont="1" applyFill="1"/>
    <xf numFmtId="164" fontId="12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" fillId="0" borderId="0" xfId="1" applyAlignment="1" applyProtection="1">
      <alignment vertical="center"/>
    </xf>
    <xf numFmtId="0" fontId="20" fillId="5" borderId="1" xfId="0" applyFont="1" applyFill="1" applyBorder="1" applyAlignment="1">
      <alignment horizontal="left" vertical="center" indent="1"/>
    </xf>
    <xf numFmtId="0" fontId="20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vertical="center"/>
    </xf>
    <xf numFmtId="0" fontId="0" fillId="0" borderId="0" xfId="0"/>
    <xf numFmtId="0" fontId="19" fillId="6" borderId="0" xfId="0" applyFont="1" applyFill="1"/>
    <xf numFmtId="0" fontId="16" fillId="6" borderId="0" xfId="0" applyFont="1" applyFill="1" applyAlignment="1">
      <alignment horizontal="left" wrapText="1" indent="1"/>
    </xf>
    <xf numFmtId="0" fontId="22" fillId="6" borderId="0" xfId="0" applyFont="1" applyFill="1"/>
    <xf numFmtId="0" fontId="16" fillId="6" borderId="0" xfId="0" applyFont="1" applyFill="1"/>
    <xf numFmtId="0" fontId="16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23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/>
    </xf>
    <xf numFmtId="0" fontId="24" fillId="6" borderId="0" xfId="0" applyFont="1" applyFill="1" applyAlignment="1">
      <alignment horizontal="left" wrapText="1"/>
    </xf>
    <xf numFmtId="0" fontId="19" fillId="0" borderId="0" xfId="0" applyFont="1"/>
    <xf numFmtId="0" fontId="25" fillId="2" borderId="0" xfId="1" applyFont="1" applyFill="1" applyBorder="1" applyAlignment="1" applyProtection="1">
      <alignment vertical="center"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5" fontId="13" fillId="4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" fillId="0" borderId="0" xfId="1" applyAlignment="1" applyProtection="1"/>
    <xf numFmtId="0" fontId="2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1" fillId="6" borderId="0" xfId="1" applyFill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1"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1</xdr:row>
      <xdr:rowOff>0</xdr:rowOff>
    </xdr:from>
    <xdr:to>
      <xdr:col>26</xdr:col>
      <xdr:colOff>1904999</xdr:colOff>
      <xdr:row>1</xdr:row>
      <xdr:rowOff>426720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72154-679F-4A5C-99A4-B2044B266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4" y="228600"/>
          <a:ext cx="1905000" cy="42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E14BE-A7D2-49EC-9BCC-A44A34FB0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yearly-calenda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0"/>
  <sheetViews>
    <sheetView showGridLines="0" tabSelected="1" workbookViewId="0"/>
  </sheetViews>
  <sheetFormatPr defaultRowHeight="12.75" x14ac:dyDescent="0.2"/>
  <cols>
    <col min="1" max="1" width="6.7109375" style="1" customWidth="1"/>
    <col min="2" max="8" width="3.7109375" style="1" customWidth="1"/>
    <col min="9" max="9" width="3.140625" style="1" customWidth="1"/>
    <col min="10" max="16" width="3.7109375" style="1" customWidth="1"/>
    <col min="17" max="17" width="3.140625" style="1" customWidth="1"/>
    <col min="18" max="24" width="3.7109375" style="1" customWidth="1"/>
    <col min="25" max="25" width="6.7109375" style="1" customWidth="1"/>
    <col min="26" max="26" width="4.140625" style="1" customWidth="1"/>
    <col min="27" max="27" width="31" style="1" customWidth="1"/>
    <col min="28" max="16384" width="9.140625" style="1"/>
  </cols>
  <sheetData>
    <row r="1" spans="1:30" ht="13.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0" ht="40.5" customHeight="1" x14ac:dyDescent="0.2">
      <c r="A2" s="13"/>
      <c r="B2" s="47">
        <f>IF($AA$10=1,AA7,AA7&amp;"-"&amp;AA7+1)</f>
        <v>2022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3"/>
    </row>
    <row r="3" spans="1:30" ht="27" customHeight="1" x14ac:dyDescent="0.2">
      <c r="A3" s="13"/>
      <c r="B3" s="46" t="s">
        <v>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13"/>
      <c r="AA3" s="2" t="s">
        <v>1</v>
      </c>
    </row>
    <row r="4" spans="1:30" ht="13.5" customHeight="1" x14ac:dyDescent="0.2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3"/>
      <c r="AA4" s="48" t="str">
        <f>HYPERLINK("https://www.vertex42.com/calendars/yearly-calendar.html?utm_source=yearly-calendar&amp;utm_campaign=templates&amp;utm_content=more","► More Yearly Calendars")</f>
        <v>► More Yearly Calendars</v>
      </c>
    </row>
    <row r="5" spans="1:30" s="6" customFormat="1" ht="21" customHeight="1" x14ac:dyDescent="0.3">
      <c r="A5" s="19"/>
      <c r="B5" s="45">
        <f>DATE(AA7,AA10,1)</f>
        <v>44562</v>
      </c>
      <c r="C5" s="45"/>
      <c r="D5" s="45"/>
      <c r="E5" s="45"/>
      <c r="F5" s="45"/>
      <c r="G5" s="45"/>
      <c r="H5" s="45"/>
      <c r="I5" s="20"/>
      <c r="J5" s="45">
        <f>DATE(YEAR(B5+42),MONTH(B5+42),1)</f>
        <v>44593</v>
      </c>
      <c r="K5" s="45"/>
      <c r="L5" s="45"/>
      <c r="M5" s="45"/>
      <c r="N5" s="45"/>
      <c r="O5" s="45"/>
      <c r="P5" s="45"/>
      <c r="Q5" s="20"/>
      <c r="R5" s="45">
        <f>DATE(YEAR(J5+42),MONTH(J5+42),1)</f>
        <v>44621</v>
      </c>
      <c r="S5" s="45"/>
      <c r="T5" s="45"/>
      <c r="U5" s="45"/>
      <c r="V5" s="45"/>
      <c r="W5" s="45"/>
      <c r="X5" s="45"/>
      <c r="Y5" s="16"/>
      <c r="AA5" s="1"/>
    </row>
    <row r="6" spans="1:30" s="8" customFormat="1" ht="18" customHeight="1" x14ac:dyDescent="0.25">
      <c r="A6" s="21"/>
      <c r="B6" s="24" t="str">
        <f>CHOOSE(1+MOD($AA$13+1-2,7),"S","M","T","W","T","F","S")</f>
        <v>S</v>
      </c>
      <c r="C6" s="24" t="str">
        <f>CHOOSE(1+MOD($AA$13+2-2,7),"S","M","T","W","T","F","S")</f>
        <v>M</v>
      </c>
      <c r="D6" s="24" t="str">
        <f>CHOOSE(1+MOD($AA$13+3-2,7),"S","M","T","W","T","F","S")</f>
        <v>T</v>
      </c>
      <c r="E6" s="24" t="str">
        <f>CHOOSE(1+MOD($AA$13+4-2,7),"S","M","T","W","T","F","S")</f>
        <v>W</v>
      </c>
      <c r="F6" s="24" t="str">
        <f>CHOOSE(1+MOD($AA$13+5-2,7),"S","M","T","W","T","F","S")</f>
        <v>T</v>
      </c>
      <c r="G6" s="24" t="str">
        <f>CHOOSE(1+MOD($AA$13+6-2,7),"S","M","T","W","T","F","S")</f>
        <v>F</v>
      </c>
      <c r="H6" s="24" t="str">
        <f>CHOOSE(1+MOD($AA$13+7-2,7),"S","M","T","W","T","F","S")</f>
        <v>S</v>
      </c>
      <c r="I6" s="20"/>
      <c r="J6" s="24" t="str">
        <f>CHOOSE(1+MOD($AA$13+1-2,7),"S","M","T","W","T","F","S")</f>
        <v>S</v>
      </c>
      <c r="K6" s="24" t="str">
        <f>CHOOSE(1+MOD($AA$13+2-2,7),"S","M","T","W","T","F","S")</f>
        <v>M</v>
      </c>
      <c r="L6" s="24" t="str">
        <f>CHOOSE(1+MOD($AA$13+3-2,7),"S","M","T","W","T","F","S")</f>
        <v>T</v>
      </c>
      <c r="M6" s="24" t="str">
        <f>CHOOSE(1+MOD($AA$13+4-2,7),"S","M","T","W","T","F","S")</f>
        <v>W</v>
      </c>
      <c r="N6" s="24" t="str">
        <f>CHOOSE(1+MOD($AA$13+5-2,7),"S","M","T","W","T","F","S")</f>
        <v>T</v>
      </c>
      <c r="O6" s="24" t="str">
        <f>CHOOSE(1+MOD($AA$13+6-2,7),"S","M","T","W","T","F","S")</f>
        <v>F</v>
      </c>
      <c r="P6" s="24" t="str">
        <f>CHOOSE(1+MOD($AA$13+7-2,7),"S","M","T","W","T","F","S")</f>
        <v>S</v>
      </c>
      <c r="Q6" s="20"/>
      <c r="R6" s="24" t="str">
        <f>CHOOSE(1+MOD($AA$13+1-2,7),"S","M","T","W","T","F","S")</f>
        <v>S</v>
      </c>
      <c r="S6" s="24" t="str">
        <f>CHOOSE(1+MOD($AA$13+2-2,7),"S","M","T","W","T","F","S")</f>
        <v>M</v>
      </c>
      <c r="T6" s="24" t="str">
        <f>CHOOSE(1+MOD($AA$13+3-2,7),"S","M","T","W","T","F","S")</f>
        <v>T</v>
      </c>
      <c r="U6" s="24" t="str">
        <f>CHOOSE(1+MOD($AA$13+4-2,7),"S","M","T","W","T","F","S")</f>
        <v>W</v>
      </c>
      <c r="V6" s="24" t="str">
        <f>CHOOSE(1+MOD($AA$13+5-2,7),"S","M","T","W","T","F","S")</f>
        <v>T</v>
      </c>
      <c r="W6" s="24" t="str">
        <f>CHOOSE(1+MOD($AA$13+6-2,7),"S","M","T","W","T","F","S")</f>
        <v>F</v>
      </c>
      <c r="X6" s="24" t="str">
        <f>CHOOSE(1+MOD($AA$13+7-2,7),"S","M","T","W","T","F","S")</f>
        <v>S</v>
      </c>
      <c r="Y6" s="17"/>
      <c r="AA6" s="49" t="s">
        <v>17</v>
      </c>
    </row>
    <row r="7" spans="1:30" s="11" customFormat="1" ht="18" customHeight="1" x14ac:dyDescent="0.25">
      <c r="A7" s="21"/>
      <c r="B7" s="23" t="str">
        <f>IF(WEEKDAY(B5,1)=$AA$13,B5,"")</f>
        <v/>
      </c>
      <c r="C7" s="23" t="str">
        <f>IF(B7="",IF(WEEKDAY(B5,1)=MOD($AA$13,7)+1,B5,""),B7+1)</f>
        <v/>
      </c>
      <c r="D7" s="23" t="str">
        <f>IF(C7="",IF(WEEKDAY(B5,1)=MOD($AA$13+1,7)+1,B5,""),C7+1)</f>
        <v/>
      </c>
      <c r="E7" s="23" t="str">
        <f>IF(D7="",IF(WEEKDAY(B5,1)=MOD($AA$13+2,7)+1,B5,""),D7+1)</f>
        <v/>
      </c>
      <c r="F7" s="23" t="str">
        <f>IF(E7="",IF(WEEKDAY(B5,1)=MOD($AA$13+3,7)+1,B5,""),E7+1)</f>
        <v/>
      </c>
      <c r="G7" s="23" t="str">
        <f>IF(F7="",IF(WEEKDAY(B5,1)=MOD($AA$13+4,7)+1,B5,""),F7+1)</f>
        <v/>
      </c>
      <c r="H7" s="23">
        <f>IF(G7="",IF(WEEKDAY(B5,1)=MOD($AA$13+5,7)+1,B5,""),G7+1)</f>
        <v>44562</v>
      </c>
      <c r="I7" s="20"/>
      <c r="J7" s="23" t="str">
        <f>IF(WEEKDAY(J5,1)=$AA$13,J5,"")</f>
        <v/>
      </c>
      <c r="K7" s="23" t="str">
        <f>IF(J7="",IF(WEEKDAY(J5,1)=MOD($AA$13,7)+1,J5,""),J7+1)</f>
        <v/>
      </c>
      <c r="L7" s="23">
        <f>IF(K7="",IF(WEEKDAY(J5,1)=MOD($AA$13+1,7)+1,J5,""),K7+1)</f>
        <v>44593</v>
      </c>
      <c r="M7" s="23">
        <f>IF(L7="",IF(WEEKDAY(J5,1)=MOD($AA$13+2,7)+1,J5,""),L7+1)</f>
        <v>44594</v>
      </c>
      <c r="N7" s="23">
        <f>IF(M7="",IF(WEEKDAY(J5,1)=MOD($AA$13+3,7)+1,J5,""),M7+1)</f>
        <v>44595</v>
      </c>
      <c r="O7" s="23">
        <f>IF(N7="",IF(WEEKDAY(J5,1)=MOD($AA$13+4,7)+1,J5,""),N7+1)</f>
        <v>44596</v>
      </c>
      <c r="P7" s="23">
        <f>IF(O7="",IF(WEEKDAY(J5,1)=MOD($AA$13+5,7)+1,J5,""),O7+1)</f>
        <v>44597</v>
      </c>
      <c r="Q7" s="20"/>
      <c r="R7" s="23" t="str">
        <f>IF(WEEKDAY(R5,1)=$AA$13,R5,"")</f>
        <v/>
      </c>
      <c r="S7" s="23" t="str">
        <f>IF(R7="",IF(WEEKDAY(R5,1)=MOD($AA$13,7)+1,R5,""),R7+1)</f>
        <v/>
      </c>
      <c r="T7" s="23">
        <f>IF(S7="",IF(WEEKDAY(R5,1)=MOD($AA$13+1,7)+1,R5,""),S7+1)</f>
        <v>44621</v>
      </c>
      <c r="U7" s="23">
        <f>IF(T7="",IF(WEEKDAY(R5,1)=MOD($AA$13+2,7)+1,R5,""),T7+1)</f>
        <v>44622</v>
      </c>
      <c r="V7" s="23">
        <f>IF(U7="",IF(WEEKDAY(R5,1)=MOD($AA$13+3,7)+1,R5,""),U7+1)</f>
        <v>44623</v>
      </c>
      <c r="W7" s="23">
        <f>IF(V7="",IF(WEEKDAY(R5,1)=MOD($AA$13+4,7)+1,R5,""),V7+1)</f>
        <v>44624</v>
      </c>
      <c r="X7" s="23">
        <f>IF(W7="",IF(WEEKDAY(R5,1)=MOD($AA$13+5,7)+1,R5,""),W7+1)</f>
        <v>44625</v>
      </c>
      <c r="Y7" s="18"/>
      <c r="AA7" s="50">
        <v>2022</v>
      </c>
      <c r="AB7" s="8"/>
      <c r="AC7" s="8"/>
      <c r="AD7" s="8"/>
    </row>
    <row r="8" spans="1:30" s="11" customFormat="1" ht="18" customHeight="1" x14ac:dyDescent="0.25">
      <c r="A8" s="21"/>
      <c r="B8" s="23">
        <f>IF(H7="","",IF(MONTH(H7+1)&lt;&gt;MONTH(H7),"",H7+1))</f>
        <v>44563</v>
      </c>
      <c r="C8" s="23">
        <f>IF(B8="","",IF(MONTH(B8+1)&lt;&gt;MONTH(B8),"",B8+1))</f>
        <v>44564</v>
      </c>
      <c r="D8" s="23">
        <f t="shared" ref="D8:H12" si="0">IF(C8="","",IF(MONTH(C8+1)&lt;&gt;MONTH(C8),"",C8+1))</f>
        <v>44565</v>
      </c>
      <c r="E8" s="23">
        <f t="shared" si="0"/>
        <v>44566</v>
      </c>
      <c r="F8" s="23">
        <f t="shared" si="0"/>
        <v>44567</v>
      </c>
      <c r="G8" s="23">
        <f t="shared" si="0"/>
        <v>44568</v>
      </c>
      <c r="H8" s="23">
        <f t="shared" si="0"/>
        <v>44569</v>
      </c>
      <c r="I8" s="20"/>
      <c r="J8" s="23">
        <f>IF(P7="","",IF(MONTH(P7+1)&lt;&gt;MONTH(P7),"",P7+1))</f>
        <v>44598</v>
      </c>
      <c r="K8" s="23">
        <f>IF(J8="","",IF(MONTH(J8+1)&lt;&gt;MONTH(J8),"",J8+1))</f>
        <v>44599</v>
      </c>
      <c r="L8" s="23">
        <f t="shared" ref="L8:L12" si="1">IF(K8="","",IF(MONTH(K8+1)&lt;&gt;MONTH(K8),"",K8+1))</f>
        <v>44600</v>
      </c>
      <c r="M8" s="23">
        <f t="shared" ref="M8:M12" si="2">IF(L8="","",IF(MONTH(L8+1)&lt;&gt;MONTH(L8),"",L8+1))</f>
        <v>44601</v>
      </c>
      <c r="N8" s="23">
        <f t="shared" ref="N8:N12" si="3">IF(M8="","",IF(MONTH(M8+1)&lt;&gt;MONTH(M8),"",M8+1))</f>
        <v>44602</v>
      </c>
      <c r="O8" s="23">
        <f t="shared" ref="O8:O12" si="4">IF(N8="","",IF(MONTH(N8+1)&lt;&gt;MONTH(N8),"",N8+1))</f>
        <v>44603</v>
      </c>
      <c r="P8" s="23">
        <f t="shared" ref="P8:P12" si="5">IF(O8="","",IF(MONTH(O8+1)&lt;&gt;MONTH(O8),"",O8+1))</f>
        <v>44604</v>
      </c>
      <c r="Q8" s="20"/>
      <c r="R8" s="23">
        <f>IF(X7="","",IF(MONTH(X7+1)&lt;&gt;MONTH(X7),"",X7+1))</f>
        <v>44626</v>
      </c>
      <c r="S8" s="23">
        <f>IF(R8="","",IF(MONTH(R8+1)&lt;&gt;MONTH(R8),"",R8+1))</f>
        <v>44627</v>
      </c>
      <c r="T8" s="23">
        <f t="shared" ref="T8:T12" si="6">IF(S8="","",IF(MONTH(S8+1)&lt;&gt;MONTH(S8),"",S8+1))</f>
        <v>44628</v>
      </c>
      <c r="U8" s="23">
        <f t="shared" ref="U8:U12" si="7">IF(T8="","",IF(MONTH(T8+1)&lt;&gt;MONTH(T8),"",T8+1))</f>
        <v>44629</v>
      </c>
      <c r="V8" s="23">
        <f t="shared" ref="V8:V12" si="8">IF(U8="","",IF(MONTH(U8+1)&lt;&gt;MONTH(U8),"",U8+1))</f>
        <v>44630</v>
      </c>
      <c r="W8" s="23">
        <f t="shared" ref="W8:W12" si="9">IF(V8="","",IF(MONTH(V8+1)&lt;&gt;MONTH(V8),"",V8+1))</f>
        <v>44631</v>
      </c>
      <c r="X8" s="23">
        <f t="shared" ref="X8:X12" si="10">IF(W8="","",IF(MONTH(W8+1)&lt;&gt;MONTH(W8),"",W8+1))</f>
        <v>44632</v>
      </c>
      <c r="Y8" s="18"/>
    </row>
    <row r="9" spans="1:30" s="11" customFormat="1" ht="18" customHeight="1" x14ac:dyDescent="0.25">
      <c r="A9" s="21"/>
      <c r="B9" s="23">
        <f>IF(H8="","",IF(MONTH(H8+1)&lt;&gt;MONTH(H8),"",H8+1))</f>
        <v>44570</v>
      </c>
      <c r="C9" s="23">
        <f>IF(B9="","",IF(MONTH(B9+1)&lt;&gt;MONTH(B9),"",B9+1))</f>
        <v>44571</v>
      </c>
      <c r="D9" s="23">
        <f t="shared" si="0"/>
        <v>44572</v>
      </c>
      <c r="E9" s="23">
        <f t="shared" si="0"/>
        <v>44573</v>
      </c>
      <c r="F9" s="23">
        <f t="shared" si="0"/>
        <v>44574</v>
      </c>
      <c r="G9" s="23">
        <f t="shared" si="0"/>
        <v>44575</v>
      </c>
      <c r="H9" s="23">
        <f t="shared" si="0"/>
        <v>44576</v>
      </c>
      <c r="I9" s="20"/>
      <c r="J9" s="23">
        <f>IF(P8="","",IF(MONTH(P8+1)&lt;&gt;MONTH(P8),"",P8+1))</f>
        <v>44605</v>
      </c>
      <c r="K9" s="23">
        <f>IF(J9="","",IF(MONTH(J9+1)&lt;&gt;MONTH(J9),"",J9+1))</f>
        <v>44606</v>
      </c>
      <c r="L9" s="23">
        <f t="shared" si="1"/>
        <v>44607</v>
      </c>
      <c r="M9" s="23">
        <f t="shared" si="2"/>
        <v>44608</v>
      </c>
      <c r="N9" s="23">
        <f t="shared" si="3"/>
        <v>44609</v>
      </c>
      <c r="O9" s="23">
        <f t="shared" si="4"/>
        <v>44610</v>
      </c>
      <c r="P9" s="23">
        <f t="shared" si="5"/>
        <v>44611</v>
      </c>
      <c r="Q9" s="20"/>
      <c r="R9" s="23">
        <f>IF(X8="","",IF(MONTH(X8+1)&lt;&gt;MONTH(X8),"",X8+1))</f>
        <v>44633</v>
      </c>
      <c r="S9" s="23">
        <f>IF(R9="","",IF(MONTH(R9+1)&lt;&gt;MONTH(R9),"",R9+1))</f>
        <v>44634</v>
      </c>
      <c r="T9" s="23">
        <f t="shared" si="6"/>
        <v>44635</v>
      </c>
      <c r="U9" s="23">
        <f t="shared" si="7"/>
        <v>44636</v>
      </c>
      <c r="V9" s="23">
        <f t="shared" si="8"/>
        <v>44637</v>
      </c>
      <c r="W9" s="23">
        <f t="shared" si="9"/>
        <v>44638</v>
      </c>
      <c r="X9" s="23">
        <f t="shared" si="10"/>
        <v>44639</v>
      </c>
      <c r="Y9" s="18"/>
      <c r="AA9" s="49" t="s">
        <v>19</v>
      </c>
    </row>
    <row r="10" spans="1:30" s="11" customFormat="1" ht="18" customHeight="1" x14ac:dyDescent="0.25">
      <c r="A10" s="21"/>
      <c r="B10" s="23">
        <f>IF(H9="","",IF(MONTH(H9+1)&lt;&gt;MONTH(H9),"",H9+1))</f>
        <v>44577</v>
      </c>
      <c r="C10" s="23">
        <f>IF(B10="","",IF(MONTH(B10+1)&lt;&gt;MONTH(B10),"",B10+1))</f>
        <v>44578</v>
      </c>
      <c r="D10" s="23">
        <f t="shared" si="0"/>
        <v>44579</v>
      </c>
      <c r="E10" s="23">
        <f t="shared" si="0"/>
        <v>44580</v>
      </c>
      <c r="F10" s="23">
        <f t="shared" si="0"/>
        <v>44581</v>
      </c>
      <c r="G10" s="23">
        <f t="shared" si="0"/>
        <v>44582</v>
      </c>
      <c r="H10" s="23">
        <f t="shared" si="0"/>
        <v>44583</v>
      </c>
      <c r="I10" s="20"/>
      <c r="J10" s="23">
        <f>IF(P9="","",IF(MONTH(P9+1)&lt;&gt;MONTH(P9),"",P9+1))</f>
        <v>44612</v>
      </c>
      <c r="K10" s="23">
        <f>IF(J10="","",IF(MONTH(J10+1)&lt;&gt;MONTH(J10),"",J10+1))</f>
        <v>44613</v>
      </c>
      <c r="L10" s="23">
        <f t="shared" si="1"/>
        <v>44614</v>
      </c>
      <c r="M10" s="23">
        <f t="shared" si="2"/>
        <v>44615</v>
      </c>
      <c r="N10" s="23">
        <f t="shared" si="3"/>
        <v>44616</v>
      </c>
      <c r="O10" s="23">
        <f t="shared" si="4"/>
        <v>44617</v>
      </c>
      <c r="P10" s="23">
        <f t="shared" si="5"/>
        <v>44618</v>
      </c>
      <c r="Q10" s="20"/>
      <c r="R10" s="23">
        <f>IF(X9="","",IF(MONTH(X9+1)&lt;&gt;MONTH(X9),"",X9+1))</f>
        <v>44640</v>
      </c>
      <c r="S10" s="23">
        <f>IF(R10="","",IF(MONTH(R10+1)&lt;&gt;MONTH(R10),"",R10+1))</f>
        <v>44641</v>
      </c>
      <c r="T10" s="23">
        <f t="shared" si="6"/>
        <v>44642</v>
      </c>
      <c r="U10" s="23">
        <f t="shared" si="7"/>
        <v>44643</v>
      </c>
      <c r="V10" s="23">
        <f t="shared" si="8"/>
        <v>44644</v>
      </c>
      <c r="W10" s="23">
        <f t="shared" si="9"/>
        <v>44645</v>
      </c>
      <c r="X10" s="23">
        <f t="shared" si="10"/>
        <v>44646</v>
      </c>
      <c r="Y10" s="18"/>
      <c r="AA10" s="50">
        <v>1</v>
      </c>
      <c r="AB10" s="8"/>
      <c r="AC10" s="8"/>
    </row>
    <row r="11" spans="1:30" s="11" customFormat="1" ht="18" customHeight="1" x14ac:dyDescent="0.25">
      <c r="A11" s="21"/>
      <c r="B11" s="23">
        <f>IF(H10="","",IF(MONTH(H10+1)&lt;&gt;MONTH(H10),"",H10+1))</f>
        <v>44584</v>
      </c>
      <c r="C11" s="23">
        <f>IF(B11="","",IF(MONTH(B11+1)&lt;&gt;MONTH(B11),"",B11+1))</f>
        <v>44585</v>
      </c>
      <c r="D11" s="23">
        <f t="shared" si="0"/>
        <v>44586</v>
      </c>
      <c r="E11" s="23">
        <f t="shared" si="0"/>
        <v>44587</v>
      </c>
      <c r="F11" s="23">
        <f t="shared" si="0"/>
        <v>44588</v>
      </c>
      <c r="G11" s="23">
        <f t="shared" si="0"/>
        <v>44589</v>
      </c>
      <c r="H11" s="23">
        <f t="shared" si="0"/>
        <v>44590</v>
      </c>
      <c r="I11" s="20"/>
      <c r="J11" s="23">
        <f>IF(P10="","",IF(MONTH(P10+1)&lt;&gt;MONTH(P10),"",P10+1))</f>
        <v>44619</v>
      </c>
      <c r="K11" s="23">
        <f>IF(J11="","",IF(MONTH(J11+1)&lt;&gt;MONTH(J11),"",J11+1))</f>
        <v>44620</v>
      </c>
      <c r="L11" s="23" t="str">
        <f t="shared" si="1"/>
        <v/>
      </c>
      <c r="M11" s="23" t="str">
        <f t="shared" si="2"/>
        <v/>
      </c>
      <c r="N11" s="23" t="str">
        <f t="shared" si="3"/>
        <v/>
      </c>
      <c r="O11" s="23" t="str">
        <f t="shared" si="4"/>
        <v/>
      </c>
      <c r="P11" s="23" t="str">
        <f t="shared" si="5"/>
        <v/>
      </c>
      <c r="Q11" s="20"/>
      <c r="R11" s="23">
        <f>IF(X10="","",IF(MONTH(X10+1)&lt;&gt;MONTH(X10),"",X10+1))</f>
        <v>44647</v>
      </c>
      <c r="S11" s="23">
        <f>IF(R11="","",IF(MONTH(R11+1)&lt;&gt;MONTH(R11),"",R11+1))</f>
        <v>44648</v>
      </c>
      <c r="T11" s="23">
        <f t="shared" si="6"/>
        <v>44649</v>
      </c>
      <c r="U11" s="23">
        <f t="shared" si="7"/>
        <v>44650</v>
      </c>
      <c r="V11" s="23">
        <f t="shared" si="8"/>
        <v>44651</v>
      </c>
      <c r="W11" s="23" t="str">
        <f t="shared" si="9"/>
        <v/>
      </c>
      <c r="X11" s="23" t="str">
        <f t="shared" si="10"/>
        <v/>
      </c>
      <c r="Y11" s="18"/>
    </row>
    <row r="12" spans="1:30" s="11" customFormat="1" ht="18" customHeight="1" x14ac:dyDescent="0.25">
      <c r="A12" s="21"/>
      <c r="B12" s="23">
        <f>IF(H11="","",IF(MONTH(H11+1)&lt;&gt;MONTH(H11),"",H11+1))</f>
        <v>44591</v>
      </c>
      <c r="C12" s="23">
        <f>IF(B12="","",IF(MONTH(B12+1)&lt;&gt;MONTH(B12),"",B12+1))</f>
        <v>44592</v>
      </c>
      <c r="D12" s="23" t="str">
        <f t="shared" si="0"/>
        <v/>
      </c>
      <c r="E12" s="23" t="str">
        <f t="shared" si="0"/>
        <v/>
      </c>
      <c r="F12" s="23" t="str">
        <f t="shared" si="0"/>
        <v/>
      </c>
      <c r="G12" s="23" t="str">
        <f t="shared" si="0"/>
        <v/>
      </c>
      <c r="H12" s="23" t="str">
        <f t="shared" si="0"/>
        <v/>
      </c>
      <c r="I12" s="20"/>
      <c r="J12" s="23" t="str">
        <f>IF(P11="","",IF(MONTH(P11+1)&lt;&gt;MONTH(P11),"",P11+1))</f>
        <v/>
      </c>
      <c r="K12" s="23" t="str">
        <f>IF(J12="","",IF(MONTH(J12+1)&lt;&gt;MONTH(J12),"",J12+1))</f>
        <v/>
      </c>
      <c r="L12" s="23" t="str">
        <f t="shared" si="1"/>
        <v/>
      </c>
      <c r="M12" s="23" t="str">
        <f t="shared" si="2"/>
        <v/>
      </c>
      <c r="N12" s="23" t="str">
        <f t="shared" si="3"/>
        <v/>
      </c>
      <c r="O12" s="23" t="str">
        <f t="shared" si="4"/>
        <v/>
      </c>
      <c r="P12" s="23" t="str">
        <f t="shared" si="5"/>
        <v/>
      </c>
      <c r="Q12" s="20"/>
      <c r="R12" s="23" t="str">
        <f>IF(X11="","",IF(MONTH(X11+1)&lt;&gt;MONTH(X11),"",X11+1))</f>
        <v/>
      </c>
      <c r="S12" s="23" t="str">
        <f>IF(R12="","",IF(MONTH(R12+1)&lt;&gt;MONTH(R12),"",R12+1))</f>
        <v/>
      </c>
      <c r="T12" s="23" t="str">
        <f t="shared" si="6"/>
        <v/>
      </c>
      <c r="U12" s="23" t="str">
        <f t="shared" si="7"/>
        <v/>
      </c>
      <c r="V12" s="23" t="str">
        <f t="shared" si="8"/>
        <v/>
      </c>
      <c r="W12" s="23" t="str">
        <f t="shared" si="9"/>
        <v/>
      </c>
      <c r="X12" s="23" t="str">
        <f t="shared" si="10"/>
        <v/>
      </c>
      <c r="Y12" s="18"/>
      <c r="AA12" s="51" t="s">
        <v>18</v>
      </c>
    </row>
    <row r="13" spans="1:30" ht="15" customHeight="1" x14ac:dyDescent="0.2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3"/>
      <c r="AA13" s="50">
        <v>1</v>
      </c>
      <c r="AB13" s="8"/>
      <c r="AC13" s="8"/>
    </row>
    <row r="14" spans="1:30" ht="21" customHeight="1" x14ac:dyDescent="0.3">
      <c r="A14" s="19"/>
      <c r="B14" s="45">
        <f>DATE(YEAR(R5+42),MONTH(R5+42),1)</f>
        <v>44652</v>
      </c>
      <c r="C14" s="45"/>
      <c r="D14" s="45"/>
      <c r="E14" s="45"/>
      <c r="F14" s="45"/>
      <c r="G14" s="45"/>
      <c r="H14" s="45"/>
      <c r="I14" s="20"/>
      <c r="J14" s="45">
        <f>DATE(YEAR(B14+42),MONTH(B14+42),1)</f>
        <v>44682</v>
      </c>
      <c r="K14" s="45"/>
      <c r="L14" s="45"/>
      <c r="M14" s="45"/>
      <c r="N14" s="45"/>
      <c r="O14" s="45"/>
      <c r="P14" s="45"/>
      <c r="Q14" s="20"/>
      <c r="R14" s="45">
        <f>DATE(YEAR(J14+42),MONTH(J14+42),1)</f>
        <v>44713</v>
      </c>
      <c r="S14" s="45"/>
      <c r="T14" s="45"/>
      <c r="U14" s="45"/>
      <c r="V14" s="45"/>
      <c r="W14" s="45"/>
      <c r="X14" s="45"/>
      <c r="Y14" s="13"/>
    </row>
    <row r="15" spans="1:30" ht="18" customHeight="1" x14ac:dyDescent="0.25">
      <c r="A15" s="21"/>
      <c r="B15" s="24" t="str">
        <f>CHOOSE(1+MOD($AA$13+1-2,7),"S","M","T","W","T","F","S")</f>
        <v>S</v>
      </c>
      <c r="C15" s="24" t="str">
        <f>CHOOSE(1+MOD($AA$13+2-2,7),"S","M","T","W","T","F","S")</f>
        <v>M</v>
      </c>
      <c r="D15" s="24" t="str">
        <f>CHOOSE(1+MOD($AA$13+3-2,7),"S","M","T","W","T","F","S")</f>
        <v>T</v>
      </c>
      <c r="E15" s="24" t="str">
        <f>CHOOSE(1+MOD($AA$13+4-2,7),"S","M","T","W","T","F","S")</f>
        <v>W</v>
      </c>
      <c r="F15" s="24" t="str">
        <f>CHOOSE(1+MOD($AA$13+5-2,7),"S","M","T","W","T","F","S")</f>
        <v>T</v>
      </c>
      <c r="G15" s="24" t="str">
        <f>CHOOSE(1+MOD($AA$13+6-2,7),"S","M","T","W","T","F","S")</f>
        <v>F</v>
      </c>
      <c r="H15" s="24" t="str">
        <f>CHOOSE(1+MOD($AA$13+7-2,7),"S","M","T","W","T","F","S")</f>
        <v>S</v>
      </c>
      <c r="I15" s="20"/>
      <c r="J15" s="24" t="str">
        <f>CHOOSE(1+MOD($AA$13+1-2,7),"S","M","T","W","T","F","S")</f>
        <v>S</v>
      </c>
      <c r="K15" s="24" t="str">
        <f>CHOOSE(1+MOD($AA$13+2-2,7),"S","M","T","W","T","F","S")</f>
        <v>M</v>
      </c>
      <c r="L15" s="24" t="str">
        <f>CHOOSE(1+MOD($AA$13+3-2,7),"S","M","T","W","T","F","S")</f>
        <v>T</v>
      </c>
      <c r="M15" s="24" t="str">
        <f>CHOOSE(1+MOD($AA$13+4-2,7),"S","M","T","W","T","F","S")</f>
        <v>W</v>
      </c>
      <c r="N15" s="24" t="str">
        <f>CHOOSE(1+MOD($AA$13+5-2,7),"S","M","T","W","T","F","S")</f>
        <v>T</v>
      </c>
      <c r="O15" s="24" t="str">
        <f>CHOOSE(1+MOD($AA$13+6-2,7),"S","M","T","W","T","F","S")</f>
        <v>F</v>
      </c>
      <c r="P15" s="24" t="str">
        <f>CHOOSE(1+MOD($AA$13+7-2,7),"S","M","T","W","T","F","S")</f>
        <v>S</v>
      </c>
      <c r="Q15" s="20"/>
      <c r="R15" s="24" t="str">
        <f>CHOOSE(1+MOD($AA$13+1-2,7),"S","M","T","W","T","F","S")</f>
        <v>S</v>
      </c>
      <c r="S15" s="24" t="str">
        <f>CHOOSE(1+MOD($AA$13+2-2,7),"S","M","T","W","T","F","S")</f>
        <v>M</v>
      </c>
      <c r="T15" s="24" t="str">
        <f>CHOOSE(1+MOD($AA$13+3-2,7),"S","M","T","W","T","F","S")</f>
        <v>T</v>
      </c>
      <c r="U15" s="24" t="str">
        <f>CHOOSE(1+MOD($AA$13+4-2,7),"S","M","T","W","T","F","S")</f>
        <v>W</v>
      </c>
      <c r="V15" s="24" t="str">
        <f>CHOOSE(1+MOD($AA$13+5-2,7),"S","M","T","W","T","F","S")</f>
        <v>T</v>
      </c>
      <c r="W15" s="24" t="str">
        <f>CHOOSE(1+MOD($AA$13+6-2,7),"S","M","T","W","T","F","S")</f>
        <v>F</v>
      </c>
      <c r="X15" s="24" t="str">
        <f>CHOOSE(1+MOD($AA$13+7-2,7),"S","M","T","W","T","F","S")</f>
        <v>S</v>
      </c>
      <c r="Y15" s="13"/>
    </row>
    <row r="16" spans="1:30" ht="18" customHeight="1" x14ac:dyDescent="0.25">
      <c r="A16" s="21"/>
      <c r="B16" s="23" t="str">
        <f>IF(WEEKDAY(B14,1)=$AA$13,B14,"")</f>
        <v/>
      </c>
      <c r="C16" s="23" t="str">
        <f>IF(B16="",IF(WEEKDAY(B14,1)=MOD($AA$13,7)+1,B14,""),B16+1)</f>
        <v/>
      </c>
      <c r="D16" s="23" t="str">
        <f>IF(C16="",IF(WEEKDAY(B14,1)=MOD($AA$13+1,7)+1,B14,""),C16+1)</f>
        <v/>
      </c>
      <c r="E16" s="23" t="str">
        <f>IF(D16="",IF(WEEKDAY(B14,1)=MOD($AA$13+2,7)+1,B14,""),D16+1)</f>
        <v/>
      </c>
      <c r="F16" s="23" t="str">
        <f>IF(E16="",IF(WEEKDAY(B14,1)=MOD($AA$13+3,7)+1,B14,""),E16+1)</f>
        <v/>
      </c>
      <c r="G16" s="23">
        <f>IF(F16="",IF(WEEKDAY(B14,1)=MOD($AA$13+4,7)+1,B14,""),F16+1)</f>
        <v>44652</v>
      </c>
      <c r="H16" s="23">
        <f>IF(G16="",IF(WEEKDAY(B14,1)=MOD($AA$13+5,7)+1,B14,""),G16+1)</f>
        <v>44653</v>
      </c>
      <c r="I16" s="20"/>
      <c r="J16" s="23">
        <f>IF(WEEKDAY(J14,1)=$AA$13,J14,"")</f>
        <v>44682</v>
      </c>
      <c r="K16" s="23">
        <f>IF(J16="",IF(WEEKDAY(J14,1)=MOD($AA$13,7)+1,J14,""),J16+1)</f>
        <v>44683</v>
      </c>
      <c r="L16" s="23">
        <f>IF(K16="",IF(WEEKDAY(J14,1)=MOD($AA$13+1,7)+1,J14,""),K16+1)</f>
        <v>44684</v>
      </c>
      <c r="M16" s="23">
        <f>IF(L16="",IF(WEEKDAY(J14,1)=MOD($AA$13+2,7)+1,J14,""),L16+1)</f>
        <v>44685</v>
      </c>
      <c r="N16" s="23">
        <f>IF(M16="",IF(WEEKDAY(J14,1)=MOD($AA$13+3,7)+1,J14,""),M16+1)</f>
        <v>44686</v>
      </c>
      <c r="O16" s="23">
        <f>IF(N16="",IF(WEEKDAY(J14,1)=MOD($AA$13+4,7)+1,J14,""),N16+1)</f>
        <v>44687</v>
      </c>
      <c r="P16" s="23">
        <f>IF(O16="",IF(WEEKDAY(J14,1)=MOD($AA$13+5,7)+1,J14,""),O16+1)</f>
        <v>44688</v>
      </c>
      <c r="Q16" s="20"/>
      <c r="R16" s="23" t="str">
        <f>IF(WEEKDAY(R14,1)=$AA$13,R14,"")</f>
        <v/>
      </c>
      <c r="S16" s="23" t="str">
        <f>IF(R16="",IF(WEEKDAY(R14,1)=MOD($AA$13,7)+1,R14,""),R16+1)</f>
        <v/>
      </c>
      <c r="T16" s="23" t="str">
        <f>IF(S16="",IF(WEEKDAY(R14,1)=MOD($AA$13+1,7)+1,R14,""),S16+1)</f>
        <v/>
      </c>
      <c r="U16" s="23">
        <f>IF(T16="",IF(WEEKDAY(R14,1)=MOD($AA$13+2,7)+1,R14,""),T16+1)</f>
        <v>44713</v>
      </c>
      <c r="V16" s="23">
        <f>IF(U16="",IF(WEEKDAY(R14,1)=MOD($AA$13+3,7)+1,R14,""),U16+1)</f>
        <v>44714</v>
      </c>
      <c r="W16" s="23">
        <f>IF(V16="",IF(WEEKDAY(R14,1)=MOD($AA$13+4,7)+1,R14,""),V16+1)</f>
        <v>44715</v>
      </c>
      <c r="X16" s="23">
        <f>IF(W16="",IF(WEEKDAY(R14,1)=MOD($AA$13+5,7)+1,R14,""),W16+1)</f>
        <v>44716</v>
      </c>
      <c r="Y16" s="13"/>
      <c r="AA16" s="52" t="s">
        <v>5</v>
      </c>
    </row>
    <row r="17" spans="1:27" ht="18" customHeight="1" x14ac:dyDescent="0.25">
      <c r="A17" s="21"/>
      <c r="B17" s="23">
        <f>IF(H16="","",IF(MONTH(H16+1)&lt;&gt;MONTH(H16),"",H16+1))</f>
        <v>44654</v>
      </c>
      <c r="C17" s="23">
        <f>IF(B17="","",IF(MONTH(B17+1)&lt;&gt;MONTH(B17),"",B17+1))</f>
        <v>44655</v>
      </c>
      <c r="D17" s="23">
        <f t="shared" ref="D17:D21" si="11">IF(C17="","",IF(MONTH(C17+1)&lt;&gt;MONTH(C17),"",C17+1))</f>
        <v>44656</v>
      </c>
      <c r="E17" s="23">
        <f t="shared" ref="E17:E21" si="12">IF(D17="","",IF(MONTH(D17+1)&lt;&gt;MONTH(D17),"",D17+1))</f>
        <v>44657</v>
      </c>
      <c r="F17" s="23">
        <f t="shared" ref="F17:F21" si="13">IF(E17="","",IF(MONTH(E17+1)&lt;&gt;MONTH(E17),"",E17+1))</f>
        <v>44658</v>
      </c>
      <c r="G17" s="23">
        <f t="shared" ref="G17:G21" si="14">IF(F17="","",IF(MONTH(F17+1)&lt;&gt;MONTH(F17),"",F17+1))</f>
        <v>44659</v>
      </c>
      <c r="H17" s="23">
        <f t="shared" ref="H17:H21" si="15">IF(G17="","",IF(MONTH(G17+1)&lt;&gt;MONTH(G17),"",G17+1))</f>
        <v>44660</v>
      </c>
      <c r="I17" s="20"/>
      <c r="J17" s="23">
        <f>IF(P16="","",IF(MONTH(P16+1)&lt;&gt;MONTH(P16),"",P16+1))</f>
        <v>44689</v>
      </c>
      <c r="K17" s="23">
        <f>IF(J17="","",IF(MONTH(J17+1)&lt;&gt;MONTH(J17),"",J17+1))</f>
        <v>44690</v>
      </c>
      <c r="L17" s="23">
        <f t="shared" ref="L17:L21" si="16">IF(K17="","",IF(MONTH(K17+1)&lt;&gt;MONTH(K17),"",K17+1))</f>
        <v>44691</v>
      </c>
      <c r="M17" s="23">
        <f t="shared" ref="M17:M21" si="17">IF(L17="","",IF(MONTH(L17+1)&lt;&gt;MONTH(L17),"",L17+1))</f>
        <v>44692</v>
      </c>
      <c r="N17" s="23">
        <f t="shared" ref="N17:N21" si="18">IF(M17="","",IF(MONTH(M17+1)&lt;&gt;MONTH(M17),"",M17+1))</f>
        <v>44693</v>
      </c>
      <c r="O17" s="23">
        <f t="shared" ref="O17:O21" si="19">IF(N17="","",IF(MONTH(N17+1)&lt;&gt;MONTH(N17),"",N17+1))</f>
        <v>44694</v>
      </c>
      <c r="P17" s="23">
        <f t="shared" ref="P17:P21" si="20">IF(O17="","",IF(MONTH(O17+1)&lt;&gt;MONTH(O17),"",O17+1))</f>
        <v>44695</v>
      </c>
      <c r="Q17" s="20"/>
      <c r="R17" s="23">
        <f>IF(X16="","",IF(MONTH(X16+1)&lt;&gt;MONTH(X16),"",X16+1))</f>
        <v>44717</v>
      </c>
      <c r="S17" s="23">
        <f>IF(R17="","",IF(MONTH(R17+1)&lt;&gt;MONTH(R17),"",R17+1))</f>
        <v>44718</v>
      </c>
      <c r="T17" s="23">
        <f t="shared" ref="T17:T21" si="21">IF(S17="","",IF(MONTH(S17+1)&lt;&gt;MONTH(S17),"",S17+1))</f>
        <v>44719</v>
      </c>
      <c r="U17" s="23">
        <f t="shared" ref="U17:U21" si="22">IF(T17="","",IF(MONTH(T17+1)&lt;&gt;MONTH(T17),"",T17+1))</f>
        <v>44720</v>
      </c>
      <c r="V17" s="23">
        <f t="shared" ref="V17:V21" si="23">IF(U17="","",IF(MONTH(U17+1)&lt;&gt;MONTH(U17),"",U17+1))</f>
        <v>44721</v>
      </c>
      <c r="W17" s="23">
        <f t="shared" ref="W17:W21" si="24">IF(V17="","",IF(MONTH(V17+1)&lt;&gt;MONTH(V17),"",V17+1))</f>
        <v>44722</v>
      </c>
      <c r="X17" s="23">
        <f t="shared" ref="X17:X21" si="25">IF(W17="","",IF(MONTH(W17+1)&lt;&gt;MONTH(W17),"",W17+1))</f>
        <v>44723</v>
      </c>
      <c r="Y17" s="13"/>
      <c r="AA17" s="25" t="str">
        <f>HYPERLINK("https://www.vertex42.com/calendars/calendar-with-holidays.html?utm_source=yearly-calendar&amp;utm_campaign=templates&amp;utm_content=related-monthly","► Monthly Calendar with Holidays")</f>
        <v>► Monthly Calendar with Holidays</v>
      </c>
    </row>
    <row r="18" spans="1:27" ht="18" customHeight="1" x14ac:dyDescent="0.25">
      <c r="A18" s="21"/>
      <c r="B18" s="23">
        <f>IF(H17="","",IF(MONTH(H17+1)&lt;&gt;MONTH(H17),"",H17+1))</f>
        <v>44661</v>
      </c>
      <c r="C18" s="23">
        <f>IF(B18="","",IF(MONTH(B18+1)&lt;&gt;MONTH(B18),"",B18+1))</f>
        <v>44662</v>
      </c>
      <c r="D18" s="23">
        <f t="shared" si="11"/>
        <v>44663</v>
      </c>
      <c r="E18" s="23">
        <f t="shared" si="12"/>
        <v>44664</v>
      </c>
      <c r="F18" s="23">
        <f t="shared" si="13"/>
        <v>44665</v>
      </c>
      <c r="G18" s="23">
        <f t="shared" si="14"/>
        <v>44666</v>
      </c>
      <c r="H18" s="23">
        <f t="shared" si="15"/>
        <v>44667</v>
      </c>
      <c r="I18" s="20"/>
      <c r="J18" s="23">
        <f>IF(P17="","",IF(MONTH(P17+1)&lt;&gt;MONTH(P17),"",P17+1))</f>
        <v>44696</v>
      </c>
      <c r="K18" s="23">
        <f>IF(J18="","",IF(MONTH(J18+1)&lt;&gt;MONTH(J18),"",J18+1))</f>
        <v>44697</v>
      </c>
      <c r="L18" s="23">
        <f t="shared" si="16"/>
        <v>44698</v>
      </c>
      <c r="M18" s="23">
        <f t="shared" si="17"/>
        <v>44699</v>
      </c>
      <c r="N18" s="23">
        <f t="shared" si="18"/>
        <v>44700</v>
      </c>
      <c r="O18" s="23">
        <f t="shared" si="19"/>
        <v>44701</v>
      </c>
      <c r="P18" s="23">
        <f t="shared" si="20"/>
        <v>44702</v>
      </c>
      <c r="Q18" s="20"/>
      <c r="R18" s="23">
        <f>IF(X17="","",IF(MONTH(X17+1)&lt;&gt;MONTH(X17),"",X17+1))</f>
        <v>44724</v>
      </c>
      <c r="S18" s="23">
        <f>IF(R18="","",IF(MONTH(R18+1)&lt;&gt;MONTH(R18),"",R18+1))</f>
        <v>44725</v>
      </c>
      <c r="T18" s="23">
        <f t="shared" si="21"/>
        <v>44726</v>
      </c>
      <c r="U18" s="23">
        <f t="shared" si="22"/>
        <v>44727</v>
      </c>
      <c r="V18" s="23">
        <f t="shared" si="23"/>
        <v>44728</v>
      </c>
      <c r="W18" s="23">
        <f t="shared" si="24"/>
        <v>44729</v>
      </c>
      <c r="X18" s="23">
        <f t="shared" si="25"/>
        <v>44730</v>
      </c>
      <c r="Y18" s="13"/>
      <c r="AA18" s="25" t="str">
        <f>HYPERLINK("https://www.vertex42.com/ExcelTemplates/schedules.html?utm_source=yearly-calendar&amp;utm_campaign=templates&amp;utm_content=related-schedules","► Schedules and Planners")</f>
        <v>► Schedules and Planners</v>
      </c>
    </row>
    <row r="19" spans="1:27" ht="18" customHeight="1" x14ac:dyDescent="0.25">
      <c r="A19" s="21"/>
      <c r="B19" s="23">
        <f>IF(H18="","",IF(MONTH(H18+1)&lt;&gt;MONTH(H18),"",H18+1))</f>
        <v>44668</v>
      </c>
      <c r="C19" s="23">
        <f>IF(B19="","",IF(MONTH(B19+1)&lt;&gt;MONTH(B19),"",B19+1))</f>
        <v>44669</v>
      </c>
      <c r="D19" s="23">
        <f t="shared" si="11"/>
        <v>44670</v>
      </c>
      <c r="E19" s="23">
        <f t="shared" si="12"/>
        <v>44671</v>
      </c>
      <c r="F19" s="23">
        <f t="shared" si="13"/>
        <v>44672</v>
      </c>
      <c r="G19" s="23">
        <f t="shared" si="14"/>
        <v>44673</v>
      </c>
      <c r="H19" s="23">
        <f t="shared" si="15"/>
        <v>44674</v>
      </c>
      <c r="I19" s="20"/>
      <c r="J19" s="23">
        <f>IF(P18="","",IF(MONTH(P18+1)&lt;&gt;MONTH(P18),"",P18+1))</f>
        <v>44703</v>
      </c>
      <c r="K19" s="23">
        <f>IF(J19="","",IF(MONTH(J19+1)&lt;&gt;MONTH(J19),"",J19+1))</f>
        <v>44704</v>
      </c>
      <c r="L19" s="23">
        <f t="shared" si="16"/>
        <v>44705</v>
      </c>
      <c r="M19" s="23">
        <f t="shared" si="17"/>
        <v>44706</v>
      </c>
      <c r="N19" s="23">
        <f t="shared" si="18"/>
        <v>44707</v>
      </c>
      <c r="O19" s="23">
        <f t="shared" si="19"/>
        <v>44708</v>
      </c>
      <c r="P19" s="23">
        <f t="shared" si="20"/>
        <v>44709</v>
      </c>
      <c r="Q19" s="20"/>
      <c r="R19" s="23">
        <f>IF(X18="","",IF(MONTH(X18+1)&lt;&gt;MONTH(X18),"",X18+1))</f>
        <v>44731</v>
      </c>
      <c r="S19" s="23">
        <f>IF(R19="","",IF(MONTH(R19+1)&lt;&gt;MONTH(R19),"",R19+1))</f>
        <v>44732</v>
      </c>
      <c r="T19" s="23">
        <f t="shared" si="21"/>
        <v>44733</v>
      </c>
      <c r="U19" s="23">
        <f t="shared" si="22"/>
        <v>44734</v>
      </c>
      <c r="V19" s="23">
        <f t="shared" si="23"/>
        <v>44735</v>
      </c>
      <c r="W19" s="23">
        <f t="shared" si="24"/>
        <v>44736</v>
      </c>
      <c r="X19" s="23">
        <f t="shared" si="25"/>
        <v>44737</v>
      </c>
      <c r="Y19" s="13"/>
      <c r="AA19" s="25" t="str">
        <f>HYPERLINK("https://www.vertex42.com/calendars/?utm_source=yearly-calendar&amp;utm_campaign=templates&amp;utm_content=related-more","► More Calendar Templates")</f>
        <v>► More Calendar Templates</v>
      </c>
    </row>
    <row r="20" spans="1:27" ht="18" customHeight="1" x14ac:dyDescent="0.25">
      <c r="A20" s="21"/>
      <c r="B20" s="23">
        <f>IF(H19="","",IF(MONTH(H19+1)&lt;&gt;MONTH(H19),"",H19+1))</f>
        <v>44675</v>
      </c>
      <c r="C20" s="23">
        <f>IF(B20="","",IF(MONTH(B20+1)&lt;&gt;MONTH(B20),"",B20+1))</f>
        <v>44676</v>
      </c>
      <c r="D20" s="23">
        <f t="shared" si="11"/>
        <v>44677</v>
      </c>
      <c r="E20" s="23">
        <f t="shared" si="12"/>
        <v>44678</v>
      </c>
      <c r="F20" s="23">
        <f t="shared" si="13"/>
        <v>44679</v>
      </c>
      <c r="G20" s="23">
        <f t="shared" si="14"/>
        <v>44680</v>
      </c>
      <c r="H20" s="23">
        <f t="shared" si="15"/>
        <v>44681</v>
      </c>
      <c r="I20" s="20"/>
      <c r="J20" s="23">
        <f>IF(P19="","",IF(MONTH(P19+1)&lt;&gt;MONTH(P19),"",P19+1))</f>
        <v>44710</v>
      </c>
      <c r="K20" s="23">
        <f>IF(J20="","",IF(MONTH(J20+1)&lt;&gt;MONTH(J20),"",J20+1))</f>
        <v>44711</v>
      </c>
      <c r="L20" s="23">
        <f t="shared" si="16"/>
        <v>44712</v>
      </c>
      <c r="M20" s="23" t="str">
        <f t="shared" si="17"/>
        <v/>
      </c>
      <c r="N20" s="23" t="str">
        <f t="shared" si="18"/>
        <v/>
      </c>
      <c r="O20" s="23" t="str">
        <f t="shared" si="19"/>
        <v/>
      </c>
      <c r="P20" s="23" t="str">
        <f t="shared" si="20"/>
        <v/>
      </c>
      <c r="Q20" s="20"/>
      <c r="R20" s="23">
        <f>IF(X19="","",IF(MONTH(X19+1)&lt;&gt;MONTH(X19),"",X19+1))</f>
        <v>44738</v>
      </c>
      <c r="S20" s="23">
        <f>IF(R20="","",IF(MONTH(R20+1)&lt;&gt;MONTH(R20),"",R20+1))</f>
        <v>44739</v>
      </c>
      <c r="T20" s="23">
        <f t="shared" si="21"/>
        <v>44740</v>
      </c>
      <c r="U20" s="23">
        <f t="shared" si="22"/>
        <v>44741</v>
      </c>
      <c r="V20" s="23">
        <f t="shared" si="23"/>
        <v>44742</v>
      </c>
      <c r="W20" s="23" t="str">
        <f t="shared" si="24"/>
        <v/>
      </c>
      <c r="X20" s="23" t="str">
        <f t="shared" si="25"/>
        <v/>
      </c>
      <c r="Y20" s="13"/>
    </row>
    <row r="21" spans="1:27" ht="18" customHeight="1" x14ac:dyDescent="0.25">
      <c r="A21" s="21"/>
      <c r="B21" s="23" t="str">
        <f>IF(H20="","",IF(MONTH(H20+1)&lt;&gt;MONTH(H20),"",H20+1))</f>
        <v/>
      </c>
      <c r="C21" s="23" t="str">
        <f>IF(B21="","",IF(MONTH(B21+1)&lt;&gt;MONTH(B21),"",B21+1))</f>
        <v/>
      </c>
      <c r="D21" s="23" t="str">
        <f t="shared" si="11"/>
        <v/>
      </c>
      <c r="E21" s="23" t="str">
        <f t="shared" si="12"/>
        <v/>
      </c>
      <c r="F21" s="23" t="str">
        <f t="shared" si="13"/>
        <v/>
      </c>
      <c r="G21" s="23" t="str">
        <f t="shared" si="14"/>
        <v/>
      </c>
      <c r="H21" s="23" t="str">
        <f t="shared" si="15"/>
        <v/>
      </c>
      <c r="I21" s="20"/>
      <c r="J21" s="23" t="str">
        <f>IF(P20="","",IF(MONTH(P20+1)&lt;&gt;MONTH(P20),"",P20+1))</f>
        <v/>
      </c>
      <c r="K21" s="23" t="str">
        <f>IF(J21="","",IF(MONTH(J21+1)&lt;&gt;MONTH(J21),"",J21+1))</f>
        <v/>
      </c>
      <c r="L21" s="23" t="str">
        <f t="shared" si="16"/>
        <v/>
      </c>
      <c r="M21" s="23" t="str">
        <f t="shared" si="17"/>
        <v/>
      </c>
      <c r="N21" s="23" t="str">
        <f t="shared" si="18"/>
        <v/>
      </c>
      <c r="O21" s="23" t="str">
        <f t="shared" si="19"/>
        <v/>
      </c>
      <c r="P21" s="23" t="str">
        <f t="shared" si="20"/>
        <v/>
      </c>
      <c r="Q21" s="20"/>
      <c r="R21" s="23" t="str">
        <f>IF(X20="","",IF(MONTH(X20+1)&lt;&gt;MONTH(X20),"",X20+1))</f>
        <v/>
      </c>
      <c r="S21" s="23" t="str">
        <f>IF(R21="","",IF(MONTH(R21+1)&lt;&gt;MONTH(R21),"",R21+1))</f>
        <v/>
      </c>
      <c r="T21" s="23" t="str">
        <f t="shared" si="21"/>
        <v/>
      </c>
      <c r="U21" s="23" t="str">
        <f t="shared" si="22"/>
        <v/>
      </c>
      <c r="V21" s="23" t="str">
        <f t="shared" si="23"/>
        <v/>
      </c>
      <c r="W21" s="23" t="str">
        <f t="shared" si="24"/>
        <v/>
      </c>
      <c r="X21" s="23" t="str">
        <f t="shared" si="25"/>
        <v/>
      </c>
      <c r="Y21" s="13"/>
    </row>
    <row r="22" spans="1:27" ht="15" customHeight="1" x14ac:dyDescent="0.2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3"/>
    </row>
    <row r="23" spans="1:27" ht="21" customHeight="1" x14ac:dyDescent="0.3">
      <c r="A23" s="19"/>
      <c r="B23" s="45">
        <f>DATE(YEAR(R14+42),MONTH(R14+42),1)</f>
        <v>44743</v>
      </c>
      <c r="C23" s="45"/>
      <c r="D23" s="45"/>
      <c r="E23" s="45"/>
      <c r="F23" s="45"/>
      <c r="G23" s="45"/>
      <c r="H23" s="45"/>
      <c r="I23" s="20"/>
      <c r="J23" s="45">
        <f>DATE(YEAR(B23+42),MONTH(B23+42),1)</f>
        <v>44774</v>
      </c>
      <c r="K23" s="45"/>
      <c r="L23" s="45"/>
      <c r="M23" s="45"/>
      <c r="N23" s="45"/>
      <c r="O23" s="45"/>
      <c r="P23" s="45"/>
      <c r="Q23" s="20"/>
      <c r="R23" s="45">
        <f>DATE(YEAR(J23+42),MONTH(J23+42),1)</f>
        <v>44805</v>
      </c>
      <c r="S23" s="45"/>
      <c r="T23" s="45"/>
      <c r="U23" s="45"/>
      <c r="V23" s="45"/>
      <c r="W23" s="45"/>
      <c r="X23" s="45"/>
      <c r="Y23" s="13"/>
    </row>
    <row r="24" spans="1:27" ht="18" customHeight="1" x14ac:dyDescent="0.25">
      <c r="A24" s="21"/>
      <c r="B24" s="24" t="str">
        <f>CHOOSE(1+MOD($AA$13+1-2,7),"S","M","T","W","T","F","S")</f>
        <v>S</v>
      </c>
      <c r="C24" s="24" t="str">
        <f>CHOOSE(1+MOD($AA$13+2-2,7),"S","M","T","W","T","F","S")</f>
        <v>M</v>
      </c>
      <c r="D24" s="24" t="str">
        <f>CHOOSE(1+MOD($AA$13+3-2,7),"S","M","T","W","T","F","S")</f>
        <v>T</v>
      </c>
      <c r="E24" s="24" t="str">
        <f>CHOOSE(1+MOD($AA$13+4-2,7),"S","M","T","W","T","F","S")</f>
        <v>W</v>
      </c>
      <c r="F24" s="24" t="str">
        <f>CHOOSE(1+MOD($AA$13+5-2,7),"S","M","T","W","T","F","S")</f>
        <v>T</v>
      </c>
      <c r="G24" s="24" t="str">
        <f>CHOOSE(1+MOD($AA$13+6-2,7),"S","M","T","W","T","F","S")</f>
        <v>F</v>
      </c>
      <c r="H24" s="24" t="str">
        <f>CHOOSE(1+MOD($AA$13+7-2,7),"S","M","T","W","T","F","S")</f>
        <v>S</v>
      </c>
      <c r="I24" s="20"/>
      <c r="J24" s="24" t="str">
        <f>CHOOSE(1+MOD($AA$13+1-2,7),"S","M","T","W","T","F","S")</f>
        <v>S</v>
      </c>
      <c r="K24" s="24" t="str">
        <f>CHOOSE(1+MOD($AA$13+2-2,7),"S","M","T","W","T","F","S")</f>
        <v>M</v>
      </c>
      <c r="L24" s="24" t="str">
        <f>CHOOSE(1+MOD($AA$13+3-2,7),"S","M","T","W","T","F","S")</f>
        <v>T</v>
      </c>
      <c r="M24" s="24" t="str">
        <f>CHOOSE(1+MOD($AA$13+4-2,7),"S","M","T","W","T","F","S")</f>
        <v>W</v>
      </c>
      <c r="N24" s="24" t="str">
        <f>CHOOSE(1+MOD($AA$13+5-2,7),"S","M","T","W","T","F","S")</f>
        <v>T</v>
      </c>
      <c r="O24" s="24" t="str">
        <f>CHOOSE(1+MOD($AA$13+6-2,7),"S","M","T","W","T","F","S")</f>
        <v>F</v>
      </c>
      <c r="P24" s="24" t="str">
        <f>CHOOSE(1+MOD($AA$13+7-2,7),"S","M","T","W","T","F","S")</f>
        <v>S</v>
      </c>
      <c r="Q24" s="20"/>
      <c r="R24" s="24" t="str">
        <f>CHOOSE(1+MOD($AA$13+1-2,7),"S","M","T","W","T","F","S")</f>
        <v>S</v>
      </c>
      <c r="S24" s="24" t="str">
        <f>CHOOSE(1+MOD($AA$13+2-2,7),"S","M","T","W","T","F","S")</f>
        <v>M</v>
      </c>
      <c r="T24" s="24" t="str">
        <f>CHOOSE(1+MOD($AA$13+3-2,7),"S","M","T","W","T","F","S")</f>
        <v>T</v>
      </c>
      <c r="U24" s="24" t="str">
        <f>CHOOSE(1+MOD($AA$13+4-2,7),"S","M","T","W","T","F","S")</f>
        <v>W</v>
      </c>
      <c r="V24" s="24" t="str">
        <f>CHOOSE(1+MOD($AA$13+5-2,7),"S","M","T","W","T","F","S")</f>
        <v>T</v>
      </c>
      <c r="W24" s="24" t="str">
        <f>CHOOSE(1+MOD($AA$13+6-2,7),"S","M","T","W","T","F","S")</f>
        <v>F</v>
      </c>
      <c r="X24" s="24" t="str">
        <f>CHOOSE(1+MOD($AA$13+7-2,7),"S","M","T","W","T","F","S")</f>
        <v>S</v>
      </c>
      <c r="Y24" s="13"/>
      <c r="AA24" s="44" t="s">
        <v>3</v>
      </c>
    </row>
    <row r="25" spans="1:27" ht="18" customHeight="1" x14ac:dyDescent="0.25">
      <c r="A25" s="21"/>
      <c r="B25" s="23" t="str">
        <f>IF(WEEKDAY(B23,1)=$AA$13,B23,"")</f>
        <v/>
      </c>
      <c r="C25" s="23" t="str">
        <f>IF(B25="",IF(WEEKDAY(B23,1)=MOD($AA$13,7)+1,B23,""),B25+1)</f>
        <v/>
      </c>
      <c r="D25" s="23" t="str">
        <f>IF(C25="",IF(WEEKDAY(B23,1)=MOD($AA$13+1,7)+1,B23,""),C25+1)</f>
        <v/>
      </c>
      <c r="E25" s="23" t="str">
        <f>IF(D25="",IF(WEEKDAY(B23,1)=MOD($AA$13+2,7)+1,B23,""),D25+1)</f>
        <v/>
      </c>
      <c r="F25" s="23" t="str">
        <f>IF(E25="",IF(WEEKDAY(B23,1)=MOD($AA$13+3,7)+1,B23,""),E25+1)</f>
        <v/>
      </c>
      <c r="G25" s="23">
        <f>IF(F25="",IF(WEEKDAY(B23,1)=MOD($AA$13+4,7)+1,B23,""),F25+1)</f>
        <v>44743</v>
      </c>
      <c r="H25" s="23">
        <f>IF(G25="",IF(WEEKDAY(B23,1)=MOD($AA$13+5,7)+1,B23,""),G25+1)</f>
        <v>44744</v>
      </c>
      <c r="I25" s="20"/>
      <c r="J25" s="23" t="str">
        <f>IF(WEEKDAY(J23,1)=$AA$13,J23,"")</f>
        <v/>
      </c>
      <c r="K25" s="23">
        <f>IF(J25="",IF(WEEKDAY(J23,1)=MOD($AA$13,7)+1,J23,""),J25+1)</f>
        <v>44774</v>
      </c>
      <c r="L25" s="23">
        <f>IF(K25="",IF(WEEKDAY(J23,1)=MOD($AA$13+1,7)+1,J23,""),K25+1)</f>
        <v>44775</v>
      </c>
      <c r="M25" s="23">
        <f>IF(L25="",IF(WEEKDAY(J23,1)=MOD($AA$13+2,7)+1,J23,""),L25+1)</f>
        <v>44776</v>
      </c>
      <c r="N25" s="23">
        <f>IF(M25="",IF(WEEKDAY(J23,1)=MOD($AA$13+3,7)+1,J23,""),M25+1)</f>
        <v>44777</v>
      </c>
      <c r="O25" s="23">
        <f>IF(N25="",IF(WEEKDAY(J23,1)=MOD($AA$13+4,7)+1,J23,""),N25+1)</f>
        <v>44778</v>
      </c>
      <c r="P25" s="23">
        <f>IF(O25="",IF(WEEKDAY(J23,1)=MOD($AA$13+5,7)+1,J23,""),O25+1)</f>
        <v>44779</v>
      </c>
      <c r="Q25" s="20"/>
      <c r="R25" s="23" t="str">
        <f>IF(WEEKDAY(R23,1)=$AA$13,R23,"")</f>
        <v/>
      </c>
      <c r="S25" s="23" t="str">
        <f>IF(R25="",IF(WEEKDAY(R23,1)=MOD($AA$13,7)+1,R23,""),R25+1)</f>
        <v/>
      </c>
      <c r="T25" s="23" t="str">
        <f>IF(S25="",IF(WEEKDAY(R23,1)=MOD($AA$13+1,7)+1,R23,""),S25+1)</f>
        <v/>
      </c>
      <c r="U25" s="23" t="str">
        <f>IF(T25="",IF(WEEKDAY(R23,1)=MOD($AA$13+2,7)+1,R23,""),T25+1)</f>
        <v/>
      </c>
      <c r="V25" s="23">
        <f>IF(U25="",IF(WEEKDAY(R23,1)=MOD($AA$13+3,7)+1,R23,""),U25+1)</f>
        <v>44805</v>
      </c>
      <c r="W25" s="23">
        <f>IF(V25="",IF(WEEKDAY(R23,1)=MOD($AA$13+4,7)+1,R23,""),V25+1)</f>
        <v>44806</v>
      </c>
      <c r="X25" s="23">
        <f>IF(W25="",IF(WEEKDAY(R23,1)=MOD($AA$13+5,7)+1,R23,""),W25+1)</f>
        <v>44807</v>
      </c>
      <c r="Y25" s="13"/>
      <c r="AA25" s="44"/>
    </row>
    <row r="26" spans="1:27" ht="18" customHeight="1" x14ac:dyDescent="0.25">
      <c r="A26" s="21"/>
      <c r="B26" s="23">
        <f>IF(H25="","",IF(MONTH(H25+1)&lt;&gt;MONTH(H25),"",H25+1))</f>
        <v>44745</v>
      </c>
      <c r="C26" s="23">
        <f>IF(B26="","",IF(MONTH(B26+1)&lt;&gt;MONTH(B26),"",B26+1))</f>
        <v>44746</v>
      </c>
      <c r="D26" s="23">
        <f t="shared" ref="D26:D30" si="26">IF(C26="","",IF(MONTH(C26+1)&lt;&gt;MONTH(C26),"",C26+1))</f>
        <v>44747</v>
      </c>
      <c r="E26" s="23">
        <f t="shared" ref="E26:E30" si="27">IF(D26="","",IF(MONTH(D26+1)&lt;&gt;MONTH(D26),"",D26+1))</f>
        <v>44748</v>
      </c>
      <c r="F26" s="23">
        <f t="shared" ref="F26:F30" si="28">IF(E26="","",IF(MONTH(E26+1)&lt;&gt;MONTH(E26),"",E26+1))</f>
        <v>44749</v>
      </c>
      <c r="G26" s="23">
        <f t="shared" ref="G26:G30" si="29">IF(F26="","",IF(MONTH(F26+1)&lt;&gt;MONTH(F26),"",F26+1))</f>
        <v>44750</v>
      </c>
      <c r="H26" s="23">
        <f t="shared" ref="H26:H30" si="30">IF(G26="","",IF(MONTH(G26+1)&lt;&gt;MONTH(G26),"",G26+1))</f>
        <v>44751</v>
      </c>
      <c r="I26" s="20"/>
      <c r="J26" s="23">
        <f>IF(P25="","",IF(MONTH(P25+1)&lt;&gt;MONTH(P25),"",P25+1))</f>
        <v>44780</v>
      </c>
      <c r="K26" s="23">
        <f>IF(J26="","",IF(MONTH(J26+1)&lt;&gt;MONTH(J26),"",J26+1))</f>
        <v>44781</v>
      </c>
      <c r="L26" s="23">
        <f t="shared" ref="L26:L30" si="31">IF(K26="","",IF(MONTH(K26+1)&lt;&gt;MONTH(K26),"",K26+1))</f>
        <v>44782</v>
      </c>
      <c r="M26" s="23">
        <f t="shared" ref="M26:M30" si="32">IF(L26="","",IF(MONTH(L26+1)&lt;&gt;MONTH(L26),"",L26+1))</f>
        <v>44783</v>
      </c>
      <c r="N26" s="23">
        <f t="shared" ref="N26:N30" si="33">IF(M26="","",IF(MONTH(M26+1)&lt;&gt;MONTH(M26),"",M26+1))</f>
        <v>44784</v>
      </c>
      <c r="O26" s="23">
        <f t="shared" ref="O26:O30" si="34">IF(N26="","",IF(MONTH(N26+1)&lt;&gt;MONTH(N26),"",N26+1))</f>
        <v>44785</v>
      </c>
      <c r="P26" s="23">
        <f t="shared" ref="P26:P30" si="35">IF(O26="","",IF(MONTH(O26+1)&lt;&gt;MONTH(O26),"",O26+1))</f>
        <v>44786</v>
      </c>
      <c r="Q26" s="20"/>
      <c r="R26" s="23">
        <f>IF(X25="","",IF(MONTH(X25+1)&lt;&gt;MONTH(X25),"",X25+1))</f>
        <v>44808</v>
      </c>
      <c r="S26" s="23">
        <f>IF(R26="","",IF(MONTH(R26+1)&lt;&gt;MONTH(R26),"",R26+1))</f>
        <v>44809</v>
      </c>
      <c r="T26" s="23">
        <f t="shared" ref="T26:T30" si="36">IF(S26="","",IF(MONTH(S26+1)&lt;&gt;MONTH(S26),"",S26+1))</f>
        <v>44810</v>
      </c>
      <c r="U26" s="23">
        <f t="shared" ref="U26:U30" si="37">IF(T26="","",IF(MONTH(T26+1)&lt;&gt;MONTH(T26),"",T26+1))</f>
        <v>44811</v>
      </c>
      <c r="V26" s="23">
        <f t="shared" ref="V26:V30" si="38">IF(U26="","",IF(MONTH(U26+1)&lt;&gt;MONTH(U26),"",U26+1))</f>
        <v>44812</v>
      </c>
      <c r="W26" s="23">
        <f t="shared" ref="W26:W30" si="39">IF(V26="","",IF(MONTH(V26+1)&lt;&gt;MONTH(V26),"",V26+1))</f>
        <v>44813</v>
      </c>
      <c r="X26" s="23">
        <f t="shared" ref="X26:X30" si="40">IF(W26="","",IF(MONTH(W26+1)&lt;&gt;MONTH(W26),"",W26+1))</f>
        <v>44814</v>
      </c>
      <c r="Y26" s="13"/>
      <c r="AA26" s="44"/>
    </row>
    <row r="27" spans="1:27" ht="18" customHeight="1" x14ac:dyDescent="0.25">
      <c r="A27" s="21"/>
      <c r="B27" s="23">
        <f>IF(H26="","",IF(MONTH(H26+1)&lt;&gt;MONTH(H26),"",H26+1))</f>
        <v>44752</v>
      </c>
      <c r="C27" s="23">
        <f>IF(B27="","",IF(MONTH(B27+1)&lt;&gt;MONTH(B27),"",B27+1))</f>
        <v>44753</v>
      </c>
      <c r="D27" s="23">
        <f t="shared" si="26"/>
        <v>44754</v>
      </c>
      <c r="E27" s="23">
        <f t="shared" si="27"/>
        <v>44755</v>
      </c>
      <c r="F27" s="23">
        <f t="shared" si="28"/>
        <v>44756</v>
      </c>
      <c r="G27" s="23">
        <f t="shared" si="29"/>
        <v>44757</v>
      </c>
      <c r="H27" s="23">
        <f t="shared" si="30"/>
        <v>44758</v>
      </c>
      <c r="I27" s="20"/>
      <c r="J27" s="23">
        <f>IF(P26="","",IF(MONTH(P26+1)&lt;&gt;MONTH(P26),"",P26+1))</f>
        <v>44787</v>
      </c>
      <c r="K27" s="23">
        <f>IF(J27="","",IF(MONTH(J27+1)&lt;&gt;MONTH(J27),"",J27+1))</f>
        <v>44788</v>
      </c>
      <c r="L27" s="23">
        <f t="shared" si="31"/>
        <v>44789</v>
      </c>
      <c r="M27" s="23">
        <f t="shared" si="32"/>
        <v>44790</v>
      </c>
      <c r="N27" s="23">
        <f t="shared" si="33"/>
        <v>44791</v>
      </c>
      <c r="O27" s="23">
        <f t="shared" si="34"/>
        <v>44792</v>
      </c>
      <c r="P27" s="23">
        <f t="shared" si="35"/>
        <v>44793</v>
      </c>
      <c r="Q27" s="20"/>
      <c r="R27" s="23">
        <f>IF(X26="","",IF(MONTH(X26+1)&lt;&gt;MONTH(X26),"",X26+1))</f>
        <v>44815</v>
      </c>
      <c r="S27" s="23">
        <f>IF(R27="","",IF(MONTH(R27+1)&lt;&gt;MONTH(R27),"",R27+1))</f>
        <v>44816</v>
      </c>
      <c r="T27" s="23">
        <f t="shared" si="36"/>
        <v>44817</v>
      </c>
      <c r="U27" s="23">
        <f t="shared" si="37"/>
        <v>44818</v>
      </c>
      <c r="V27" s="23">
        <f t="shared" si="38"/>
        <v>44819</v>
      </c>
      <c r="W27" s="23">
        <f t="shared" si="39"/>
        <v>44820</v>
      </c>
      <c r="X27" s="23">
        <f t="shared" si="40"/>
        <v>44821</v>
      </c>
      <c r="Y27" s="13"/>
      <c r="AA27" s="44"/>
    </row>
    <row r="28" spans="1:27" ht="18" customHeight="1" x14ac:dyDescent="0.25">
      <c r="A28" s="21"/>
      <c r="B28" s="23">
        <f>IF(H27="","",IF(MONTH(H27+1)&lt;&gt;MONTH(H27),"",H27+1))</f>
        <v>44759</v>
      </c>
      <c r="C28" s="23">
        <f>IF(B28="","",IF(MONTH(B28+1)&lt;&gt;MONTH(B28),"",B28+1))</f>
        <v>44760</v>
      </c>
      <c r="D28" s="23">
        <f t="shared" si="26"/>
        <v>44761</v>
      </c>
      <c r="E28" s="23">
        <f t="shared" si="27"/>
        <v>44762</v>
      </c>
      <c r="F28" s="23">
        <f t="shared" si="28"/>
        <v>44763</v>
      </c>
      <c r="G28" s="23">
        <f t="shared" si="29"/>
        <v>44764</v>
      </c>
      <c r="H28" s="23">
        <f t="shared" si="30"/>
        <v>44765</v>
      </c>
      <c r="I28" s="20"/>
      <c r="J28" s="23">
        <f>IF(P27="","",IF(MONTH(P27+1)&lt;&gt;MONTH(P27),"",P27+1))</f>
        <v>44794</v>
      </c>
      <c r="K28" s="23">
        <f>IF(J28="","",IF(MONTH(J28+1)&lt;&gt;MONTH(J28),"",J28+1))</f>
        <v>44795</v>
      </c>
      <c r="L28" s="23">
        <f t="shared" si="31"/>
        <v>44796</v>
      </c>
      <c r="M28" s="23">
        <f t="shared" si="32"/>
        <v>44797</v>
      </c>
      <c r="N28" s="23">
        <f t="shared" si="33"/>
        <v>44798</v>
      </c>
      <c r="O28" s="23">
        <f t="shared" si="34"/>
        <v>44799</v>
      </c>
      <c r="P28" s="23">
        <f t="shared" si="35"/>
        <v>44800</v>
      </c>
      <c r="Q28" s="20"/>
      <c r="R28" s="23">
        <f>IF(X27="","",IF(MONTH(X27+1)&lt;&gt;MONTH(X27),"",X27+1))</f>
        <v>44822</v>
      </c>
      <c r="S28" s="23">
        <f>IF(R28="","",IF(MONTH(R28+1)&lt;&gt;MONTH(R28),"",R28+1))</f>
        <v>44823</v>
      </c>
      <c r="T28" s="23">
        <f t="shared" si="36"/>
        <v>44824</v>
      </c>
      <c r="U28" s="23">
        <f t="shared" si="37"/>
        <v>44825</v>
      </c>
      <c r="V28" s="23">
        <f t="shared" si="38"/>
        <v>44826</v>
      </c>
      <c r="W28" s="23">
        <f t="shared" si="39"/>
        <v>44827</v>
      </c>
      <c r="X28" s="23">
        <f t="shared" si="40"/>
        <v>44828</v>
      </c>
      <c r="Y28" s="13"/>
      <c r="AA28" s="44"/>
    </row>
    <row r="29" spans="1:27" ht="18" customHeight="1" x14ac:dyDescent="0.25">
      <c r="A29" s="21"/>
      <c r="B29" s="23">
        <f>IF(H28="","",IF(MONTH(H28+1)&lt;&gt;MONTH(H28),"",H28+1))</f>
        <v>44766</v>
      </c>
      <c r="C29" s="23">
        <f>IF(B29="","",IF(MONTH(B29+1)&lt;&gt;MONTH(B29),"",B29+1))</f>
        <v>44767</v>
      </c>
      <c r="D29" s="23">
        <f t="shared" si="26"/>
        <v>44768</v>
      </c>
      <c r="E29" s="23">
        <f t="shared" si="27"/>
        <v>44769</v>
      </c>
      <c r="F29" s="23">
        <f t="shared" si="28"/>
        <v>44770</v>
      </c>
      <c r="G29" s="23">
        <f t="shared" si="29"/>
        <v>44771</v>
      </c>
      <c r="H29" s="23">
        <f t="shared" si="30"/>
        <v>44772</v>
      </c>
      <c r="I29" s="20"/>
      <c r="J29" s="23">
        <f>IF(P28="","",IF(MONTH(P28+1)&lt;&gt;MONTH(P28),"",P28+1))</f>
        <v>44801</v>
      </c>
      <c r="K29" s="23">
        <f>IF(J29="","",IF(MONTH(J29+1)&lt;&gt;MONTH(J29),"",J29+1))</f>
        <v>44802</v>
      </c>
      <c r="L29" s="23">
        <f t="shared" si="31"/>
        <v>44803</v>
      </c>
      <c r="M29" s="23">
        <f t="shared" si="32"/>
        <v>44804</v>
      </c>
      <c r="N29" s="23" t="str">
        <f t="shared" si="33"/>
        <v/>
      </c>
      <c r="O29" s="23" t="str">
        <f t="shared" si="34"/>
        <v/>
      </c>
      <c r="P29" s="23" t="str">
        <f t="shared" si="35"/>
        <v/>
      </c>
      <c r="Q29" s="20"/>
      <c r="R29" s="23">
        <f>IF(X28="","",IF(MONTH(X28+1)&lt;&gt;MONTH(X28),"",X28+1))</f>
        <v>44829</v>
      </c>
      <c r="S29" s="23">
        <f>IF(R29="","",IF(MONTH(R29+1)&lt;&gt;MONTH(R29),"",R29+1))</f>
        <v>44830</v>
      </c>
      <c r="T29" s="23">
        <f t="shared" si="36"/>
        <v>44831</v>
      </c>
      <c r="U29" s="23">
        <f t="shared" si="37"/>
        <v>44832</v>
      </c>
      <c r="V29" s="23">
        <f t="shared" si="38"/>
        <v>44833</v>
      </c>
      <c r="W29" s="23">
        <f t="shared" si="39"/>
        <v>44834</v>
      </c>
      <c r="X29" s="23" t="str">
        <f t="shared" si="40"/>
        <v/>
      </c>
      <c r="Y29" s="13"/>
      <c r="AA29" s="44"/>
    </row>
    <row r="30" spans="1:27" ht="18" customHeight="1" x14ac:dyDescent="0.25">
      <c r="A30" s="21"/>
      <c r="B30" s="23">
        <f>IF(H29="","",IF(MONTH(H29+1)&lt;&gt;MONTH(H29),"",H29+1))</f>
        <v>44773</v>
      </c>
      <c r="C30" s="23" t="str">
        <f>IF(B30="","",IF(MONTH(B30+1)&lt;&gt;MONTH(B30),"",B30+1))</f>
        <v/>
      </c>
      <c r="D30" s="23" t="str">
        <f t="shared" si="26"/>
        <v/>
      </c>
      <c r="E30" s="23" t="str">
        <f t="shared" si="27"/>
        <v/>
      </c>
      <c r="F30" s="23" t="str">
        <f t="shared" si="28"/>
        <v/>
      </c>
      <c r="G30" s="23" t="str">
        <f t="shared" si="29"/>
        <v/>
      </c>
      <c r="H30" s="23" t="str">
        <f t="shared" si="30"/>
        <v/>
      </c>
      <c r="I30" s="43" t="s">
        <v>16</v>
      </c>
      <c r="J30" s="23" t="str">
        <f>IF(P29="","",IF(MONTH(P29+1)&lt;&gt;MONTH(P29),"",P29+1))</f>
        <v/>
      </c>
      <c r="K30" s="23" t="str">
        <f>IF(J30="","",IF(MONTH(J30+1)&lt;&gt;MONTH(J30),"",J30+1))</f>
        <v/>
      </c>
      <c r="L30" s="23" t="str">
        <f t="shared" si="31"/>
        <v/>
      </c>
      <c r="M30" s="23" t="str">
        <f t="shared" si="32"/>
        <v/>
      </c>
      <c r="N30" s="23" t="str">
        <f t="shared" si="33"/>
        <v/>
      </c>
      <c r="O30" s="23" t="str">
        <f t="shared" si="34"/>
        <v/>
      </c>
      <c r="P30" s="23" t="str">
        <f t="shared" si="35"/>
        <v/>
      </c>
      <c r="Q30" s="20"/>
      <c r="R30" s="23" t="str">
        <f>IF(X29="","",IF(MONTH(X29+1)&lt;&gt;MONTH(X29),"",X29+1))</f>
        <v/>
      </c>
      <c r="S30" s="23" t="str">
        <f>IF(R30="","",IF(MONTH(R30+1)&lt;&gt;MONTH(R30),"",R30+1))</f>
        <v/>
      </c>
      <c r="T30" s="23" t="str">
        <f t="shared" si="36"/>
        <v/>
      </c>
      <c r="U30" s="23" t="str">
        <f t="shared" si="37"/>
        <v/>
      </c>
      <c r="V30" s="23" t="str">
        <f t="shared" si="38"/>
        <v/>
      </c>
      <c r="W30" s="23" t="str">
        <f t="shared" si="39"/>
        <v/>
      </c>
      <c r="X30" s="23" t="str">
        <f t="shared" si="40"/>
        <v/>
      </c>
      <c r="Y30" s="13"/>
    </row>
    <row r="31" spans="1:27" ht="15" customHeight="1" x14ac:dyDescent="0.2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3"/>
    </row>
    <row r="32" spans="1:27" ht="21" customHeight="1" x14ac:dyDescent="0.3">
      <c r="A32" s="19"/>
      <c r="B32" s="45">
        <f>DATE(YEAR(R23+42),MONTH(R23+42),1)</f>
        <v>44835</v>
      </c>
      <c r="C32" s="45"/>
      <c r="D32" s="45"/>
      <c r="E32" s="45"/>
      <c r="F32" s="45"/>
      <c r="G32" s="45"/>
      <c r="H32" s="45"/>
      <c r="I32" s="20"/>
      <c r="J32" s="45">
        <f>DATE(YEAR(B32+42),MONTH(B32+42),1)</f>
        <v>44866</v>
      </c>
      <c r="K32" s="45"/>
      <c r="L32" s="45"/>
      <c r="M32" s="45"/>
      <c r="N32" s="45"/>
      <c r="O32" s="45"/>
      <c r="P32" s="45"/>
      <c r="Q32" s="20"/>
      <c r="R32" s="45">
        <f>DATE(YEAR(J32+42),MONTH(J32+42),1)</f>
        <v>44896</v>
      </c>
      <c r="S32" s="45"/>
      <c r="T32" s="45"/>
      <c r="U32" s="45"/>
      <c r="V32" s="45"/>
      <c r="W32" s="45"/>
      <c r="X32" s="45"/>
      <c r="Y32" s="13"/>
      <c r="AA32" s="44" t="s">
        <v>2</v>
      </c>
    </row>
    <row r="33" spans="1:27" ht="18" customHeight="1" x14ac:dyDescent="0.25">
      <c r="A33" s="21"/>
      <c r="B33" s="24" t="str">
        <f>CHOOSE(1+MOD($AA$13+1-2,7),"S","M","T","W","T","F","S")</f>
        <v>S</v>
      </c>
      <c r="C33" s="24" t="str">
        <f>CHOOSE(1+MOD($AA$13+2-2,7),"S","M","T","W","T","F","S")</f>
        <v>M</v>
      </c>
      <c r="D33" s="24" t="str">
        <f>CHOOSE(1+MOD($AA$13+3-2,7),"S","M","T","W","T","F","S")</f>
        <v>T</v>
      </c>
      <c r="E33" s="24" t="str">
        <f>CHOOSE(1+MOD($AA$13+4-2,7),"S","M","T","W","T","F","S")</f>
        <v>W</v>
      </c>
      <c r="F33" s="24" t="str">
        <f>CHOOSE(1+MOD($AA$13+5-2,7),"S","M","T","W","T","F","S")</f>
        <v>T</v>
      </c>
      <c r="G33" s="24" t="str">
        <f>CHOOSE(1+MOD($AA$13+6-2,7),"S","M","T","W","T","F","S")</f>
        <v>F</v>
      </c>
      <c r="H33" s="24" t="str">
        <f>CHOOSE(1+MOD($AA$13+7-2,7),"S","M","T","W","T","F","S")</f>
        <v>S</v>
      </c>
      <c r="I33" s="20"/>
      <c r="J33" s="24" t="str">
        <f>CHOOSE(1+MOD($AA$13+1-2,7),"S","M","T","W","T","F","S")</f>
        <v>S</v>
      </c>
      <c r="K33" s="24" t="str">
        <f>CHOOSE(1+MOD($AA$13+2-2,7),"S","M","T","W","T","F","S")</f>
        <v>M</v>
      </c>
      <c r="L33" s="24" t="str">
        <f>CHOOSE(1+MOD($AA$13+3-2,7),"S","M","T","W","T","F","S")</f>
        <v>T</v>
      </c>
      <c r="M33" s="24" t="str">
        <f>CHOOSE(1+MOD($AA$13+4-2,7),"S","M","T","W","T","F","S")</f>
        <v>W</v>
      </c>
      <c r="N33" s="24" t="str">
        <f>CHOOSE(1+MOD($AA$13+5-2,7),"S","M","T","W","T","F","S")</f>
        <v>T</v>
      </c>
      <c r="O33" s="24" t="str">
        <f>CHOOSE(1+MOD($AA$13+6-2,7),"S","M","T","W","T","F","S")</f>
        <v>F</v>
      </c>
      <c r="P33" s="24" t="str">
        <f>CHOOSE(1+MOD($AA$13+7-2,7),"S","M","T","W","T","F","S")</f>
        <v>S</v>
      </c>
      <c r="Q33" s="20"/>
      <c r="R33" s="24" t="str">
        <f>CHOOSE(1+MOD($AA$13+1-2,7),"S","M","T","W","T","F","S")</f>
        <v>S</v>
      </c>
      <c r="S33" s="24" t="str">
        <f>CHOOSE(1+MOD($AA$13+2-2,7),"S","M","T","W","T","F","S")</f>
        <v>M</v>
      </c>
      <c r="T33" s="24" t="str">
        <f>CHOOSE(1+MOD($AA$13+3-2,7),"S","M","T","W","T","F","S")</f>
        <v>T</v>
      </c>
      <c r="U33" s="24" t="str">
        <f>CHOOSE(1+MOD($AA$13+4-2,7),"S","M","T","W","T","F","S")</f>
        <v>W</v>
      </c>
      <c r="V33" s="24" t="str">
        <f>CHOOSE(1+MOD($AA$13+5-2,7),"S","M","T","W","T","F","S")</f>
        <v>T</v>
      </c>
      <c r="W33" s="24" t="str">
        <f>CHOOSE(1+MOD($AA$13+6-2,7),"S","M","T","W","T","F","S")</f>
        <v>F</v>
      </c>
      <c r="X33" s="24" t="str">
        <f>CHOOSE(1+MOD($AA$13+7-2,7),"S","M","T","W","T","F","S")</f>
        <v>S</v>
      </c>
      <c r="Y33" s="13"/>
      <c r="AA33" s="44"/>
    </row>
    <row r="34" spans="1:27" ht="18" customHeight="1" x14ac:dyDescent="0.25">
      <c r="A34" s="21"/>
      <c r="B34" s="23" t="str">
        <f>IF(WEEKDAY(B32,1)=$AA$13,B32,"")</f>
        <v/>
      </c>
      <c r="C34" s="23" t="str">
        <f>IF(B34="",IF(WEEKDAY(B32,1)=MOD($AA$13,7)+1,B32,""),B34+1)</f>
        <v/>
      </c>
      <c r="D34" s="23" t="str">
        <f>IF(C34="",IF(WEEKDAY(B32,1)=MOD($AA$13+1,7)+1,B32,""),C34+1)</f>
        <v/>
      </c>
      <c r="E34" s="23" t="str">
        <f>IF(D34="",IF(WEEKDAY(B32,1)=MOD($AA$13+2,7)+1,B32,""),D34+1)</f>
        <v/>
      </c>
      <c r="F34" s="23" t="str">
        <f>IF(E34="",IF(WEEKDAY(B32,1)=MOD($AA$13+3,7)+1,B32,""),E34+1)</f>
        <v/>
      </c>
      <c r="G34" s="23" t="str">
        <f>IF(F34="",IF(WEEKDAY(B32,1)=MOD($AA$13+4,7)+1,B32,""),F34+1)</f>
        <v/>
      </c>
      <c r="H34" s="23">
        <f>IF(G34="",IF(WEEKDAY(B32,1)=MOD($AA$13+5,7)+1,B32,""),G34+1)</f>
        <v>44835</v>
      </c>
      <c r="I34" s="20"/>
      <c r="J34" s="23" t="str">
        <f>IF(WEEKDAY(J32,1)=$AA$13,J32,"")</f>
        <v/>
      </c>
      <c r="K34" s="23" t="str">
        <f>IF(J34="",IF(WEEKDAY(J32,1)=MOD($AA$13,7)+1,J32,""),J34+1)</f>
        <v/>
      </c>
      <c r="L34" s="23">
        <f>IF(K34="",IF(WEEKDAY(J32,1)=MOD($AA$13+1,7)+1,J32,""),K34+1)</f>
        <v>44866</v>
      </c>
      <c r="M34" s="23">
        <f>IF(L34="",IF(WEEKDAY(J32,1)=MOD($AA$13+2,7)+1,J32,""),L34+1)</f>
        <v>44867</v>
      </c>
      <c r="N34" s="23">
        <f>IF(M34="",IF(WEEKDAY(J32,1)=MOD($AA$13+3,7)+1,J32,""),M34+1)</f>
        <v>44868</v>
      </c>
      <c r="O34" s="23">
        <f>IF(N34="",IF(WEEKDAY(J32,1)=MOD($AA$13+4,7)+1,J32,""),N34+1)</f>
        <v>44869</v>
      </c>
      <c r="P34" s="23">
        <f>IF(O34="",IF(WEEKDAY(J32,1)=MOD($AA$13+5,7)+1,J32,""),O34+1)</f>
        <v>44870</v>
      </c>
      <c r="Q34" s="20"/>
      <c r="R34" s="23" t="str">
        <f>IF(WEEKDAY(R32,1)=$AA$13,R32,"")</f>
        <v/>
      </c>
      <c r="S34" s="23" t="str">
        <f>IF(R34="",IF(WEEKDAY(R32,1)=MOD($AA$13,7)+1,R32,""),R34+1)</f>
        <v/>
      </c>
      <c r="T34" s="23" t="str">
        <f>IF(S34="",IF(WEEKDAY(R32,1)=MOD($AA$13+1,7)+1,R32,""),S34+1)</f>
        <v/>
      </c>
      <c r="U34" s="23" t="str">
        <f>IF(T34="",IF(WEEKDAY(R32,1)=MOD($AA$13+2,7)+1,R32,""),T34+1)</f>
        <v/>
      </c>
      <c r="V34" s="23">
        <f>IF(U34="",IF(WEEKDAY(R32,1)=MOD($AA$13+3,7)+1,R32,""),U34+1)</f>
        <v>44896</v>
      </c>
      <c r="W34" s="23">
        <f>IF(V34="",IF(WEEKDAY(R32,1)=MOD($AA$13+4,7)+1,R32,""),V34+1)</f>
        <v>44897</v>
      </c>
      <c r="X34" s="23">
        <f>IF(W34="",IF(WEEKDAY(R32,1)=MOD($AA$13+5,7)+1,R32,""),W34+1)</f>
        <v>44898</v>
      </c>
      <c r="Y34" s="13"/>
      <c r="AA34" s="44"/>
    </row>
    <row r="35" spans="1:27" ht="18" customHeight="1" x14ac:dyDescent="0.25">
      <c r="A35" s="21"/>
      <c r="B35" s="23">
        <f>IF(H34="","",IF(MONTH(H34+1)&lt;&gt;MONTH(H34),"",H34+1))</f>
        <v>44836</v>
      </c>
      <c r="C35" s="23">
        <f>IF(B35="","",IF(MONTH(B35+1)&lt;&gt;MONTH(B35),"",B35+1))</f>
        <v>44837</v>
      </c>
      <c r="D35" s="23">
        <f t="shared" ref="D35:D39" si="41">IF(C35="","",IF(MONTH(C35+1)&lt;&gt;MONTH(C35),"",C35+1))</f>
        <v>44838</v>
      </c>
      <c r="E35" s="23">
        <f t="shared" ref="E35:E39" si="42">IF(D35="","",IF(MONTH(D35+1)&lt;&gt;MONTH(D35),"",D35+1))</f>
        <v>44839</v>
      </c>
      <c r="F35" s="23">
        <f t="shared" ref="F35:F39" si="43">IF(E35="","",IF(MONTH(E35+1)&lt;&gt;MONTH(E35),"",E35+1))</f>
        <v>44840</v>
      </c>
      <c r="G35" s="23">
        <f t="shared" ref="G35:G39" si="44">IF(F35="","",IF(MONTH(F35+1)&lt;&gt;MONTH(F35),"",F35+1))</f>
        <v>44841</v>
      </c>
      <c r="H35" s="23">
        <f t="shared" ref="H35:H39" si="45">IF(G35="","",IF(MONTH(G35+1)&lt;&gt;MONTH(G35),"",G35+1))</f>
        <v>44842</v>
      </c>
      <c r="I35" s="20"/>
      <c r="J35" s="23">
        <f>IF(P34="","",IF(MONTH(P34+1)&lt;&gt;MONTH(P34),"",P34+1))</f>
        <v>44871</v>
      </c>
      <c r="K35" s="23">
        <f>IF(J35="","",IF(MONTH(J35+1)&lt;&gt;MONTH(J35),"",J35+1))</f>
        <v>44872</v>
      </c>
      <c r="L35" s="23">
        <f t="shared" ref="L35:L39" si="46">IF(K35="","",IF(MONTH(K35+1)&lt;&gt;MONTH(K35),"",K35+1))</f>
        <v>44873</v>
      </c>
      <c r="M35" s="23">
        <f t="shared" ref="M35:M39" si="47">IF(L35="","",IF(MONTH(L35+1)&lt;&gt;MONTH(L35),"",L35+1))</f>
        <v>44874</v>
      </c>
      <c r="N35" s="23">
        <f t="shared" ref="N35:N39" si="48">IF(M35="","",IF(MONTH(M35+1)&lt;&gt;MONTH(M35),"",M35+1))</f>
        <v>44875</v>
      </c>
      <c r="O35" s="23">
        <f t="shared" ref="O35:O39" si="49">IF(N35="","",IF(MONTH(N35+1)&lt;&gt;MONTH(N35),"",N35+1))</f>
        <v>44876</v>
      </c>
      <c r="P35" s="23">
        <f t="shared" ref="P35:P39" si="50">IF(O35="","",IF(MONTH(O35+1)&lt;&gt;MONTH(O35),"",O35+1))</f>
        <v>44877</v>
      </c>
      <c r="Q35" s="20"/>
      <c r="R35" s="23">
        <f>IF(X34="","",IF(MONTH(X34+1)&lt;&gt;MONTH(X34),"",X34+1))</f>
        <v>44899</v>
      </c>
      <c r="S35" s="23">
        <f>IF(R35="","",IF(MONTH(R35+1)&lt;&gt;MONTH(R35),"",R35+1))</f>
        <v>44900</v>
      </c>
      <c r="T35" s="23">
        <f t="shared" ref="T35:T39" si="51">IF(S35="","",IF(MONTH(S35+1)&lt;&gt;MONTH(S35),"",S35+1))</f>
        <v>44901</v>
      </c>
      <c r="U35" s="23">
        <f t="shared" ref="U35:U39" si="52">IF(T35="","",IF(MONTH(T35+1)&lt;&gt;MONTH(T35),"",T35+1))</f>
        <v>44902</v>
      </c>
      <c r="V35" s="23">
        <f t="shared" ref="V35:V39" si="53">IF(U35="","",IF(MONTH(U35+1)&lt;&gt;MONTH(U35),"",U35+1))</f>
        <v>44903</v>
      </c>
      <c r="W35" s="23">
        <f t="shared" ref="W35:W39" si="54">IF(V35="","",IF(MONTH(V35+1)&lt;&gt;MONTH(V35),"",V35+1))</f>
        <v>44904</v>
      </c>
      <c r="X35" s="23">
        <f t="shared" ref="X35:X39" si="55">IF(W35="","",IF(MONTH(W35+1)&lt;&gt;MONTH(W35),"",W35+1))</f>
        <v>44905</v>
      </c>
      <c r="Y35" s="13"/>
      <c r="AA35" s="44"/>
    </row>
    <row r="36" spans="1:27" ht="18" customHeight="1" x14ac:dyDescent="0.25">
      <c r="A36" s="21"/>
      <c r="B36" s="23">
        <f>IF(H35="","",IF(MONTH(H35+1)&lt;&gt;MONTH(H35),"",H35+1))</f>
        <v>44843</v>
      </c>
      <c r="C36" s="23">
        <f>IF(B36="","",IF(MONTH(B36+1)&lt;&gt;MONTH(B36),"",B36+1))</f>
        <v>44844</v>
      </c>
      <c r="D36" s="23">
        <f t="shared" si="41"/>
        <v>44845</v>
      </c>
      <c r="E36" s="23">
        <f t="shared" si="42"/>
        <v>44846</v>
      </c>
      <c r="F36" s="23">
        <f t="shared" si="43"/>
        <v>44847</v>
      </c>
      <c r="G36" s="23">
        <f t="shared" si="44"/>
        <v>44848</v>
      </c>
      <c r="H36" s="23">
        <f t="shared" si="45"/>
        <v>44849</v>
      </c>
      <c r="I36" s="20"/>
      <c r="J36" s="23">
        <f>IF(P35="","",IF(MONTH(P35+1)&lt;&gt;MONTH(P35),"",P35+1))</f>
        <v>44878</v>
      </c>
      <c r="K36" s="23">
        <f>IF(J36="","",IF(MONTH(J36+1)&lt;&gt;MONTH(J36),"",J36+1))</f>
        <v>44879</v>
      </c>
      <c r="L36" s="23">
        <f t="shared" si="46"/>
        <v>44880</v>
      </c>
      <c r="M36" s="23">
        <f t="shared" si="47"/>
        <v>44881</v>
      </c>
      <c r="N36" s="23">
        <f t="shared" si="48"/>
        <v>44882</v>
      </c>
      <c r="O36" s="23">
        <f t="shared" si="49"/>
        <v>44883</v>
      </c>
      <c r="P36" s="23">
        <f t="shared" si="50"/>
        <v>44884</v>
      </c>
      <c r="Q36" s="20"/>
      <c r="R36" s="23">
        <f>IF(X35="","",IF(MONTH(X35+1)&lt;&gt;MONTH(X35),"",X35+1))</f>
        <v>44906</v>
      </c>
      <c r="S36" s="23">
        <f>IF(R36="","",IF(MONTH(R36+1)&lt;&gt;MONTH(R36),"",R36+1))</f>
        <v>44907</v>
      </c>
      <c r="T36" s="23">
        <f t="shared" si="51"/>
        <v>44908</v>
      </c>
      <c r="U36" s="23">
        <f t="shared" si="52"/>
        <v>44909</v>
      </c>
      <c r="V36" s="23">
        <f t="shared" si="53"/>
        <v>44910</v>
      </c>
      <c r="W36" s="23">
        <f t="shared" si="54"/>
        <v>44911</v>
      </c>
      <c r="X36" s="23">
        <f t="shared" si="55"/>
        <v>44912</v>
      </c>
      <c r="Y36" s="13"/>
      <c r="AA36" s="44"/>
    </row>
    <row r="37" spans="1:27" ht="18" customHeight="1" x14ac:dyDescent="0.25">
      <c r="A37" s="21"/>
      <c r="B37" s="23">
        <f>IF(H36="","",IF(MONTH(H36+1)&lt;&gt;MONTH(H36),"",H36+1))</f>
        <v>44850</v>
      </c>
      <c r="C37" s="23">
        <f>IF(B37="","",IF(MONTH(B37+1)&lt;&gt;MONTH(B37),"",B37+1))</f>
        <v>44851</v>
      </c>
      <c r="D37" s="23">
        <f t="shared" si="41"/>
        <v>44852</v>
      </c>
      <c r="E37" s="23">
        <f t="shared" si="42"/>
        <v>44853</v>
      </c>
      <c r="F37" s="23">
        <f t="shared" si="43"/>
        <v>44854</v>
      </c>
      <c r="G37" s="23">
        <f t="shared" si="44"/>
        <v>44855</v>
      </c>
      <c r="H37" s="23">
        <f t="shared" si="45"/>
        <v>44856</v>
      </c>
      <c r="I37" s="20"/>
      <c r="J37" s="23">
        <f>IF(P36="","",IF(MONTH(P36+1)&lt;&gt;MONTH(P36),"",P36+1))</f>
        <v>44885</v>
      </c>
      <c r="K37" s="23">
        <f>IF(J37="","",IF(MONTH(J37+1)&lt;&gt;MONTH(J37),"",J37+1))</f>
        <v>44886</v>
      </c>
      <c r="L37" s="23">
        <f t="shared" si="46"/>
        <v>44887</v>
      </c>
      <c r="M37" s="23">
        <f t="shared" si="47"/>
        <v>44888</v>
      </c>
      <c r="N37" s="23">
        <f t="shared" si="48"/>
        <v>44889</v>
      </c>
      <c r="O37" s="23">
        <f t="shared" si="49"/>
        <v>44890</v>
      </c>
      <c r="P37" s="23">
        <f t="shared" si="50"/>
        <v>44891</v>
      </c>
      <c r="Q37" s="20"/>
      <c r="R37" s="23">
        <f>IF(X36="","",IF(MONTH(X36+1)&lt;&gt;MONTH(X36),"",X36+1))</f>
        <v>44913</v>
      </c>
      <c r="S37" s="23">
        <f>IF(R37="","",IF(MONTH(R37+1)&lt;&gt;MONTH(R37),"",R37+1))</f>
        <v>44914</v>
      </c>
      <c r="T37" s="23">
        <f t="shared" si="51"/>
        <v>44915</v>
      </c>
      <c r="U37" s="23">
        <f t="shared" si="52"/>
        <v>44916</v>
      </c>
      <c r="V37" s="23">
        <f t="shared" si="53"/>
        <v>44917</v>
      </c>
      <c r="W37" s="23">
        <f t="shared" si="54"/>
        <v>44918</v>
      </c>
      <c r="X37" s="23">
        <f t="shared" si="55"/>
        <v>44919</v>
      </c>
      <c r="Y37" s="13"/>
      <c r="AA37" s="44"/>
    </row>
    <row r="38" spans="1:27" ht="18" customHeight="1" x14ac:dyDescent="0.25">
      <c r="A38" s="21"/>
      <c r="B38" s="23">
        <f>IF(H37="","",IF(MONTH(H37+1)&lt;&gt;MONTH(H37),"",H37+1))</f>
        <v>44857</v>
      </c>
      <c r="C38" s="23">
        <f>IF(B38="","",IF(MONTH(B38+1)&lt;&gt;MONTH(B38),"",B38+1))</f>
        <v>44858</v>
      </c>
      <c r="D38" s="23">
        <f t="shared" si="41"/>
        <v>44859</v>
      </c>
      <c r="E38" s="23">
        <f t="shared" si="42"/>
        <v>44860</v>
      </c>
      <c r="F38" s="23">
        <f t="shared" si="43"/>
        <v>44861</v>
      </c>
      <c r="G38" s="23">
        <f t="shared" si="44"/>
        <v>44862</v>
      </c>
      <c r="H38" s="23">
        <f t="shared" si="45"/>
        <v>44863</v>
      </c>
      <c r="I38" s="20"/>
      <c r="J38" s="23">
        <f>IF(P37="","",IF(MONTH(P37+1)&lt;&gt;MONTH(P37),"",P37+1))</f>
        <v>44892</v>
      </c>
      <c r="K38" s="23">
        <f>IF(J38="","",IF(MONTH(J38+1)&lt;&gt;MONTH(J38),"",J38+1))</f>
        <v>44893</v>
      </c>
      <c r="L38" s="23">
        <f t="shared" si="46"/>
        <v>44894</v>
      </c>
      <c r="M38" s="23">
        <f t="shared" si="47"/>
        <v>44895</v>
      </c>
      <c r="N38" s="23" t="str">
        <f t="shared" si="48"/>
        <v/>
      </c>
      <c r="O38" s="23" t="str">
        <f t="shared" si="49"/>
        <v/>
      </c>
      <c r="P38" s="23" t="str">
        <f t="shared" si="50"/>
        <v/>
      </c>
      <c r="Q38" s="43"/>
      <c r="R38" s="23">
        <f>IF(X37="","",IF(MONTH(X37+1)&lt;&gt;MONTH(X37),"",X37+1))</f>
        <v>44920</v>
      </c>
      <c r="S38" s="23">
        <f>IF(R38="","",IF(MONTH(R38+1)&lt;&gt;MONTH(R38),"",R38+1))</f>
        <v>44921</v>
      </c>
      <c r="T38" s="23">
        <f t="shared" si="51"/>
        <v>44922</v>
      </c>
      <c r="U38" s="23">
        <f t="shared" si="52"/>
        <v>44923</v>
      </c>
      <c r="V38" s="23">
        <f t="shared" si="53"/>
        <v>44924</v>
      </c>
      <c r="W38" s="23">
        <f t="shared" si="54"/>
        <v>44925</v>
      </c>
      <c r="X38" s="23">
        <f t="shared" si="55"/>
        <v>44926</v>
      </c>
      <c r="Y38" s="13"/>
      <c r="AA38" s="44"/>
    </row>
    <row r="39" spans="1:27" ht="18" customHeight="1" x14ac:dyDescent="0.25">
      <c r="A39" s="21"/>
      <c r="B39" s="23">
        <f>IF(H38="","",IF(MONTH(H38+1)&lt;&gt;MONTH(H38),"",H38+1))</f>
        <v>44864</v>
      </c>
      <c r="C39" s="23">
        <f>IF(B39="","",IF(MONTH(B39+1)&lt;&gt;MONTH(B39),"",B39+1))</f>
        <v>44865</v>
      </c>
      <c r="D39" s="23" t="str">
        <f t="shared" si="41"/>
        <v/>
      </c>
      <c r="E39" s="23" t="str">
        <f t="shared" si="42"/>
        <v/>
      </c>
      <c r="F39" s="23" t="str">
        <f t="shared" si="43"/>
        <v/>
      </c>
      <c r="G39" s="23" t="str">
        <f t="shared" si="44"/>
        <v/>
      </c>
      <c r="H39" s="23" t="str">
        <f t="shared" si="45"/>
        <v/>
      </c>
      <c r="I39" s="20"/>
      <c r="J39" s="23" t="str">
        <f>IF(P38="","",IF(MONTH(P38+1)&lt;&gt;MONTH(P38),"",P38+1))</f>
        <v/>
      </c>
      <c r="K39" s="23" t="str">
        <f>IF(J39="","",IF(MONTH(J39+1)&lt;&gt;MONTH(J39),"",J39+1))</f>
        <v/>
      </c>
      <c r="L39" s="23" t="str">
        <f t="shared" si="46"/>
        <v/>
      </c>
      <c r="M39" s="23" t="str">
        <f t="shared" si="47"/>
        <v/>
      </c>
      <c r="N39" s="23" t="str">
        <f t="shared" si="48"/>
        <v/>
      </c>
      <c r="O39" s="23" t="str">
        <f t="shared" si="49"/>
        <v/>
      </c>
      <c r="P39" s="23" t="str">
        <f t="shared" si="50"/>
        <v/>
      </c>
      <c r="Q39" s="20"/>
      <c r="R39" s="23" t="str">
        <f>IF(X38="","",IF(MONTH(X38+1)&lt;&gt;MONTH(X38),"",X38+1))</f>
        <v/>
      </c>
      <c r="S39" s="23" t="str">
        <f>IF(R39="","",IF(MONTH(R39+1)&lt;&gt;MONTH(R39),"",R39+1))</f>
        <v/>
      </c>
      <c r="T39" s="23" t="str">
        <f t="shared" si="51"/>
        <v/>
      </c>
      <c r="U39" s="23" t="str">
        <f t="shared" si="52"/>
        <v/>
      </c>
      <c r="V39" s="23" t="str">
        <f t="shared" si="53"/>
        <v/>
      </c>
      <c r="W39" s="23" t="str">
        <f t="shared" si="54"/>
        <v/>
      </c>
      <c r="X39" s="23" t="str">
        <f t="shared" si="55"/>
        <v/>
      </c>
      <c r="Y39" s="13"/>
      <c r="AA39" s="44"/>
    </row>
    <row r="40" spans="1:27" ht="1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</row>
    <row r="41" spans="1:27" ht="18" customHeight="1" x14ac:dyDescent="0.2">
      <c r="A41" s="40" t="s">
        <v>14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2" t="s">
        <v>15</v>
      </c>
    </row>
    <row r="42" spans="1:27" ht="18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7" ht="18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7" s="6" customFormat="1" ht="21" customHeight="1" x14ac:dyDescent="0.25">
      <c r="Q44" s="7"/>
    </row>
    <row r="45" spans="1:27" s="8" customFormat="1" ht="16.5" customHeight="1" x14ac:dyDescent="0.2">
      <c r="Q45" s="10"/>
    </row>
    <row r="46" spans="1:27" s="11" customFormat="1" ht="18" customHeight="1" x14ac:dyDescent="0.2">
      <c r="Q46" s="9"/>
    </row>
    <row r="47" spans="1:27" s="11" customFormat="1" ht="18" customHeight="1" x14ac:dyDescent="0.2">
      <c r="Q47" s="9"/>
    </row>
    <row r="48" spans="1:27" s="11" customFormat="1" ht="18" customHeight="1" x14ac:dyDescent="0.2">
      <c r="Q48" s="9"/>
    </row>
    <row r="49" spans="2:24" s="11" customFormat="1" ht="18" customHeight="1" x14ac:dyDescent="0.2">
      <c r="Q49" s="9"/>
    </row>
    <row r="50" spans="2:24" s="11" customFormat="1" ht="18" customHeight="1" x14ac:dyDescent="0.2">
      <c r="Q50" s="9"/>
    </row>
    <row r="51" spans="2:24" s="11" customFormat="1" ht="18" customHeight="1" x14ac:dyDescent="0.2">
      <c r="Q51" s="9"/>
    </row>
    <row r="52" spans="2:24" ht="18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s="6" customFormat="1" ht="21" customHeight="1" x14ac:dyDescent="0.25">
      <c r="I53" s="7"/>
    </row>
    <row r="54" spans="2:24" s="8" customFormat="1" ht="16.5" customHeight="1" x14ac:dyDescent="0.2">
      <c r="I54" s="9"/>
    </row>
    <row r="55" spans="2:24" s="11" customFormat="1" ht="18" customHeight="1" x14ac:dyDescent="0.2">
      <c r="I55" s="9"/>
    </row>
    <row r="56" spans="2:24" s="11" customFormat="1" ht="18" customHeight="1" x14ac:dyDescent="0.2">
      <c r="I56" s="9"/>
    </row>
    <row r="57" spans="2:24" s="11" customFormat="1" ht="18" customHeight="1" x14ac:dyDescent="0.2">
      <c r="I57" s="9"/>
    </row>
    <row r="58" spans="2:24" s="11" customFormat="1" ht="18" customHeight="1" x14ac:dyDescent="0.2">
      <c r="I58" s="9"/>
    </row>
    <row r="59" spans="2:24" s="11" customFormat="1" ht="18" customHeight="1" x14ac:dyDescent="0.2">
      <c r="I59" s="9"/>
    </row>
    <row r="60" spans="2:24" s="11" customFormat="1" ht="18" customHeight="1" x14ac:dyDescent="0.2">
      <c r="I60" s="9"/>
    </row>
    <row r="61" spans="2:24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x14ac:dyDescent="0.2">
      <c r="I62" s="3"/>
      <c r="Q62" s="3"/>
    </row>
    <row r="63" spans="2:24" s="4" customFormat="1" ht="15" customHeight="1" x14ac:dyDescent="0.2">
      <c r="I63" s="3"/>
      <c r="Q63" s="12"/>
    </row>
    <row r="64" spans="2:24" ht="13.5" customHeight="1" x14ac:dyDescent="0.2">
      <c r="I64" s="3"/>
      <c r="Q64" s="3"/>
    </row>
    <row r="65" spans="2:24" ht="13.5" customHeight="1" x14ac:dyDescent="0.2">
      <c r="I65" s="3"/>
      <c r="Q65" s="3"/>
    </row>
    <row r="66" spans="2:24" ht="13.5" customHeight="1" x14ac:dyDescent="0.2">
      <c r="I66" s="3"/>
      <c r="Q66" s="3"/>
    </row>
    <row r="67" spans="2:24" ht="13.5" customHeight="1" x14ac:dyDescent="0.2">
      <c r="I67" s="3"/>
      <c r="Q67" s="3"/>
    </row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</sheetData>
  <mergeCells count="16">
    <mergeCell ref="B32:H32"/>
    <mergeCell ref="J32:P32"/>
    <mergeCell ref="R32:X32"/>
    <mergeCell ref="B5:H5"/>
    <mergeCell ref="J5:P5"/>
    <mergeCell ref="R5:X5"/>
    <mergeCell ref="B14:H14"/>
    <mergeCell ref="J14:P14"/>
    <mergeCell ref="R14:X14"/>
    <mergeCell ref="AA24:AA29"/>
    <mergeCell ref="AA32:AA39"/>
    <mergeCell ref="B23:H23"/>
    <mergeCell ref="J23:P23"/>
    <mergeCell ref="R23:X23"/>
    <mergeCell ref="B3:X3"/>
    <mergeCell ref="B2:X2"/>
  </mergeCells>
  <conditionalFormatting sqref="B5 J5 R5 B14 J14 R14 B23 J23 R23 B32 J32 R32">
    <cfRule type="expression" dxfId="0" priority="2">
      <formula>$AA$10=1</formula>
    </cfRule>
  </conditionalFormatting>
  <hyperlinks>
    <hyperlink ref="A41" r:id="rId1" display="https://www.vertex42.com/ExcelTemplates/yearly-calendar.html" xr:uid="{1852E7A0-DC21-455F-88C5-158BB0B4EE93}"/>
  </hyperlinks>
  <printOptions horizontalCentered="1"/>
  <pageMargins left="0.35" right="0.35" top="0.4" bottom="0.4" header="0.25" footer="0.25"/>
  <pageSetup scale="9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2611-BE15-4440-A408-DA025368EDE4}">
  <dimension ref="A1:C19"/>
  <sheetViews>
    <sheetView showGridLines="0" workbookViewId="0"/>
  </sheetViews>
  <sheetFormatPr defaultRowHeight="12.75" x14ac:dyDescent="0.2"/>
  <cols>
    <col min="1" max="1" width="2.85546875" style="39" customWidth="1"/>
    <col min="2" max="2" width="71.5703125" style="39" customWidth="1"/>
    <col min="3" max="3" width="22.28515625" style="29" customWidth="1"/>
    <col min="4" max="16384" width="9.140625" style="29"/>
  </cols>
  <sheetData>
    <row r="1" spans="1:3" ht="32.1" customHeight="1" x14ac:dyDescent="0.2">
      <c r="A1" s="26"/>
      <c r="B1" s="27" t="s">
        <v>0</v>
      </c>
      <c r="C1" s="28"/>
    </row>
    <row r="2" spans="1:3" ht="15" x14ac:dyDescent="0.2">
      <c r="A2" s="30"/>
      <c r="B2" s="31"/>
      <c r="C2" s="32"/>
    </row>
    <row r="3" spans="1:3" ht="15" x14ac:dyDescent="0.2">
      <c r="A3" s="30"/>
      <c r="B3" s="33" t="s">
        <v>6</v>
      </c>
      <c r="C3" s="32"/>
    </row>
    <row r="4" spans="1:3" ht="14.25" x14ac:dyDescent="0.2">
      <c r="A4" s="30"/>
      <c r="B4" s="53" t="s">
        <v>13</v>
      </c>
      <c r="C4" s="32"/>
    </row>
    <row r="5" spans="1:3" ht="15" x14ac:dyDescent="0.2">
      <c r="A5" s="30"/>
      <c r="B5" s="34"/>
      <c r="C5" s="32"/>
    </row>
    <row r="6" spans="1:3" ht="15.75" x14ac:dyDescent="0.25">
      <c r="A6" s="30"/>
      <c r="B6" s="35" t="s">
        <v>20</v>
      </c>
      <c r="C6" s="32"/>
    </row>
    <row r="7" spans="1:3" ht="15" x14ac:dyDescent="0.2">
      <c r="A7" s="30"/>
      <c r="B7" s="34"/>
      <c r="C7" s="32"/>
    </row>
    <row r="8" spans="1:3" ht="30" x14ac:dyDescent="0.2">
      <c r="A8" s="30"/>
      <c r="B8" s="34" t="s">
        <v>7</v>
      </c>
      <c r="C8" s="32"/>
    </row>
    <row r="9" spans="1:3" ht="15" x14ac:dyDescent="0.2">
      <c r="A9" s="30"/>
      <c r="B9" s="34"/>
      <c r="C9" s="32"/>
    </row>
    <row r="10" spans="1:3" ht="30" x14ac:dyDescent="0.2">
      <c r="A10" s="30"/>
      <c r="B10" s="34" t="s">
        <v>8</v>
      </c>
      <c r="C10" s="32"/>
    </row>
    <row r="11" spans="1:3" ht="15" x14ac:dyDescent="0.2">
      <c r="A11" s="30"/>
      <c r="B11" s="34"/>
      <c r="C11" s="32"/>
    </row>
    <row r="12" spans="1:3" ht="30" x14ac:dyDescent="0.2">
      <c r="A12" s="30"/>
      <c r="B12" s="34" t="s">
        <v>9</v>
      </c>
      <c r="C12" s="32"/>
    </row>
    <row r="13" spans="1:3" ht="15" x14ac:dyDescent="0.2">
      <c r="A13" s="30"/>
      <c r="B13" s="34"/>
      <c r="C13" s="32"/>
    </row>
    <row r="14" spans="1:3" ht="15.75" x14ac:dyDescent="0.25">
      <c r="A14" s="30"/>
      <c r="B14" s="35" t="s">
        <v>10</v>
      </c>
      <c r="C14" s="32"/>
    </row>
    <row r="15" spans="1:3" ht="15" x14ac:dyDescent="0.2">
      <c r="A15" s="30"/>
      <c r="B15" s="36" t="s">
        <v>11</v>
      </c>
      <c r="C15" s="32"/>
    </row>
    <row r="16" spans="1:3" ht="15" x14ac:dyDescent="0.2">
      <c r="A16" s="30"/>
      <c r="B16" s="37"/>
      <c r="C16" s="32"/>
    </row>
    <row r="17" spans="1:3" ht="15" x14ac:dyDescent="0.2">
      <c r="A17" s="30"/>
      <c r="B17" s="38" t="s">
        <v>12</v>
      </c>
      <c r="C17" s="32"/>
    </row>
    <row r="18" spans="1:3" ht="14.25" x14ac:dyDescent="0.2">
      <c r="A18" s="30"/>
      <c r="B18" s="30"/>
      <c r="C18" s="32"/>
    </row>
    <row r="19" spans="1:3" ht="14.25" x14ac:dyDescent="0.2">
      <c r="A19" s="30"/>
      <c r="B19" s="30"/>
      <c r="C19" s="32"/>
    </row>
  </sheetData>
  <hyperlinks>
    <hyperlink ref="B15" r:id="rId1" xr:uid="{B58DB6C7-B2D7-43E4-8D6C-051EC00AD374}"/>
    <hyperlink ref="B4" r:id="rId2" xr:uid="{85D98708-35E1-4423-BA98-2E92EB2D2684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Vertex42.com</dc:creator>
  <dc:description>(c) 2013-2022 Vertex42 LLC. All rights reserved. Free to Print.</dc:description>
  <cp:lastModifiedBy>Vertex42.com Templates</cp:lastModifiedBy>
  <cp:lastPrinted>2019-12-17T04:09:48Z</cp:lastPrinted>
  <dcterms:created xsi:type="dcterms:W3CDTF">2008-12-11T21:42:43Z</dcterms:created>
  <dcterms:modified xsi:type="dcterms:W3CDTF">2022-04-12T22:01:33Z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2013-2022 Vertex42 LLC</vt:lpwstr>
  </property>
  <property fmtid="{D5CDD505-2E9C-101B-9397-08002B2CF9AE}" pid="3" name="Source">
    <vt:lpwstr>https://www.vertex42.com/ExcelTemplates/yearly-calendar.html</vt:lpwstr>
  </property>
  <property fmtid="{D5CDD505-2E9C-101B-9397-08002B2CF9AE}" pid="4" name="Version">
    <vt:lpwstr>1.1.3</vt:lpwstr>
  </property>
</Properties>
</file>