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325"/>
  <workbookPr/>
  <mc:AlternateContent xmlns:mc="http://schemas.openxmlformats.org/markup-compatibility/2006">
    <mc:Choice Requires="x15">
      <x15ac:absPath xmlns:x15ac="http://schemas.microsoft.com/office/spreadsheetml/2010/11/ac" url="C:\Users\Vertex42.com\Documents\VERTEX42\TEMPLATES\TEMPLATE - Calendars\yearly\"/>
    </mc:Choice>
  </mc:AlternateContent>
  <xr:revisionPtr revIDLastSave="0" documentId="13_ncr:1_{DBCA1E65-96D1-4A1F-890C-49197B27A564}" xr6:coauthVersionLast="45" xr6:coauthVersionMax="45" xr10:uidLastSave="{00000000-0000-0000-0000-000000000000}"/>
  <bookViews>
    <workbookView xWindow="2250" yWindow="2250" windowWidth="23010" windowHeight="13020" xr2:uid="{00000000-000D-0000-FFFF-FFFF00000000}"/>
  </bookViews>
  <sheets>
    <sheet name="Calendar" sheetId="1" r:id="rId1"/>
    <sheet name="©" sheetId="2" r:id="rId2"/>
  </sheets>
  <definedNames>
    <definedName name="_xlnm.Print_Area" localSheetId="0">Calendar!$B$6:$AC$45</definedName>
    <definedName name="valuevx">42.314159</definedName>
    <definedName name="vertex42_copyright" hidden="1">"© 2013-2019 Vertex42 LLC"</definedName>
    <definedName name="vertex42_id" hidden="1">"yearly-calendar-notes-landscape-chamfer.xlsx"</definedName>
    <definedName name="vertex42_title" hidden="1">"Yearly Calendar Template with Notes - Landscape"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X37" i="1" l="1"/>
  <c r="W37" i="1"/>
  <c r="V37" i="1"/>
  <c r="U37" i="1"/>
  <c r="T37" i="1"/>
  <c r="S37" i="1"/>
  <c r="R37" i="1"/>
  <c r="P37" i="1"/>
  <c r="O37" i="1"/>
  <c r="N37" i="1"/>
  <c r="M37" i="1"/>
  <c r="L37" i="1"/>
  <c r="K37" i="1"/>
  <c r="J37" i="1"/>
  <c r="H37" i="1"/>
  <c r="G37" i="1"/>
  <c r="F37" i="1"/>
  <c r="E37" i="1"/>
  <c r="D37" i="1"/>
  <c r="C37" i="1"/>
  <c r="B37" i="1"/>
  <c r="X28" i="1"/>
  <c r="W28" i="1"/>
  <c r="V28" i="1"/>
  <c r="U28" i="1"/>
  <c r="T28" i="1"/>
  <c r="S28" i="1"/>
  <c r="R28" i="1"/>
  <c r="P28" i="1"/>
  <c r="O28" i="1"/>
  <c r="N28" i="1"/>
  <c r="M28" i="1"/>
  <c r="L28" i="1"/>
  <c r="K28" i="1"/>
  <c r="J28" i="1"/>
  <c r="H28" i="1"/>
  <c r="G28" i="1"/>
  <c r="F28" i="1"/>
  <c r="E28" i="1"/>
  <c r="D28" i="1"/>
  <c r="C28" i="1"/>
  <c r="B28" i="1"/>
  <c r="H19" i="1"/>
  <c r="G19" i="1"/>
  <c r="F19" i="1"/>
  <c r="E19" i="1"/>
  <c r="D19" i="1"/>
  <c r="C19" i="1"/>
  <c r="B19" i="1"/>
  <c r="P19" i="1"/>
  <c r="O19" i="1"/>
  <c r="N19" i="1"/>
  <c r="M19" i="1"/>
  <c r="L19" i="1"/>
  <c r="K19" i="1"/>
  <c r="J19" i="1"/>
  <c r="X19" i="1"/>
  <c r="W19" i="1"/>
  <c r="V19" i="1"/>
  <c r="U19" i="1"/>
  <c r="T19" i="1"/>
  <c r="S19" i="1"/>
  <c r="R19" i="1"/>
  <c r="X10" i="1"/>
  <c r="W10" i="1"/>
  <c r="V10" i="1"/>
  <c r="U10" i="1"/>
  <c r="T10" i="1"/>
  <c r="S10" i="1"/>
  <c r="R10" i="1"/>
  <c r="K10" i="1"/>
  <c r="P10" i="1"/>
  <c r="O10" i="1"/>
  <c r="N10" i="1"/>
  <c r="M10" i="1"/>
  <c r="L10" i="1"/>
  <c r="J10" i="1"/>
  <c r="H10" i="1"/>
  <c r="G10" i="1"/>
  <c r="F10" i="1"/>
  <c r="E10" i="1"/>
  <c r="D10" i="1"/>
  <c r="C10" i="1"/>
  <c r="B10" i="1"/>
  <c r="B9" i="1" l="1"/>
  <c r="J9" i="1" l="1"/>
  <c r="B11" i="1"/>
  <c r="C11" i="1" s="1"/>
  <c r="D11" i="1" s="1"/>
  <c r="E11" i="1" s="1"/>
  <c r="F11" i="1" s="1"/>
  <c r="G11" i="1" s="1"/>
  <c r="H11" i="1" s="1"/>
  <c r="B12" i="1" s="1"/>
  <c r="C12" i="1" s="1"/>
  <c r="D12" i="1" s="1"/>
  <c r="E12" i="1" s="1"/>
  <c r="F12" i="1" s="1"/>
  <c r="G12" i="1" s="1"/>
  <c r="H12" i="1" s="1"/>
  <c r="B13" i="1" s="1"/>
  <c r="C13" i="1" s="1"/>
  <c r="D13" i="1" s="1"/>
  <c r="E13" i="1" s="1"/>
  <c r="F13" i="1" s="1"/>
  <c r="G13" i="1" s="1"/>
  <c r="H13" i="1" s="1"/>
  <c r="B14" i="1" s="1"/>
  <c r="C14" i="1" s="1"/>
  <c r="D14" i="1" s="1"/>
  <c r="E14" i="1" s="1"/>
  <c r="F14" i="1" s="1"/>
  <c r="G14" i="1" s="1"/>
  <c r="H14" i="1" s="1"/>
  <c r="B15" i="1" s="1"/>
  <c r="C15" i="1" s="1"/>
  <c r="D15" i="1" s="1"/>
  <c r="E15" i="1" s="1"/>
  <c r="F15" i="1" s="1"/>
  <c r="G15" i="1" s="1"/>
  <c r="H15" i="1" s="1"/>
  <c r="B16" i="1" s="1"/>
  <c r="C16" i="1" s="1"/>
  <c r="D16" i="1" s="1"/>
  <c r="E16" i="1" s="1"/>
  <c r="F16" i="1" s="1"/>
  <c r="G16" i="1" s="1"/>
  <c r="H16" i="1" s="1"/>
  <c r="R9" i="1" l="1"/>
  <c r="B18" i="1" s="1"/>
  <c r="J18" i="1" s="1"/>
  <c r="R18" i="1" s="1"/>
  <c r="B27" i="1" s="1"/>
  <c r="J27" i="1" s="1"/>
  <c r="R27" i="1" s="1"/>
  <c r="B36" i="1" s="1"/>
  <c r="J36" i="1" s="1"/>
  <c r="R36" i="1" s="1"/>
  <c r="J11" i="1"/>
  <c r="K11" i="1" s="1"/>
  <c r="L11" i="1" s="1"/>
  <c r="M11" i="1" s="1"/>
  <c r="N11" i="1" s="1"/>
  <c r="O11" i="1" s="1"/>
  <c r="P11" i="1" s="1"/>
  <c r="J12" i="1" s="1"/>
  <c r="K12" i="1" s="1"/>
  <c r="L12" i="1" s="1"/>
  <c r="M12" i="1" s="1"/>
  <c r="N12" i="1" s="1"/>
  <c r="O12" i="1" s="1"/>
  <c r="P12" i="1" s="1"/>
  <c r="J13" i="1" s="1"/>
  <c r="K13" i="1" s="1"/>
  <c r="L13" i="1" s="1"/>
  <c r="M13" i="1" s="1"/>
  <c r="N13" i="1" s="1"/>
  <c r="O13" i="1" s="1"/>
  <c r="P13" i="1" s="1"/>
  <c r="J14" i="1" s="1"/>
  <c r="K14" i="1" s="1"/>
  <c r="L14" i="1" s="1"/>
  <c r="M14" i="1" s="1"/>
  <c r="N14" i="1" s="1"/>
  <c r="O14" i="1" s="1"/>
  <c r="P14" i="1" s="1"/>
  <c r="J15" i="1" s="1"/>
  <c r="K15" i="1" s="1"/>
  <c r="L15" i="1" s="1"/>
  <c r="M15" i="1" s="1"/>
  <c r="N15" i="1" s="1"/>
  <c r="O15" i="1" s="1"/>
  <c r="P15" i="1" s="1"/>
  <c r="J16" i="1" s="1"/>
  <c r="K16" i="1" s="1"/>
  <c r="L16" i="1" s="1"/>
  <c r="M16" i="1" s="1"/>
  <c r="N16" i="1" s="1"/>
  <c r="O16" i="1" s="1"/>
  <c r="P16" i="1" s="1"/>
  <c r="D6" i="1"/>
  <c r="B20" i="1" l="1"/>
  <c r="C20" i="1" s="1"/>
  <c r="D20" i="1" s="1"/>
  <c r="E20" i="1" s="1"/>
  <c r="F20" i="1" s="1"/>
  <c r="G20" i="1" s="1"/>
  <c r="H20" i="1" s="1"/>
  <c r="B21" i="1" s="1"/>
  <c r="C21" i="1" s="1"/>
  <c r="D21" i="1" s="1"/>
  <c r="E21" i="1" s="1"/>
  <c r="F21" i="1" s="1"/>
  <c r="G21" i="1" s="1"/>
  <c r="H21" i="1" s="1"/>
  <c r="B22" i="1" s="1"/>
  <c r="C22" i="1" s="1"/>
  <c r="D22" i="1" s="1"/>
  <c r="E22" i="1" s="1"/>
  <c r="F22" i="1" s="1"/>
  <c r="G22" i="1" s="1"/>
  <c r="H22" i="1" s="1"/>
  <c r="B23" i="1" s="1"/>
  <c r="C23" i="1" s="1"/>
  <c r="D23" i="1" s="1"/>
  <c r="E23" i="1" s="1"/>
  <c r="F23" i="1" s="1"/>
  <c r="G23" i="1" s="1"/>
  <c r="H23" i="1" s="1"/>
  <c r="B24" i="1" s="1"/>
  <c r="C24" i="1" s="1"/>
  <c r="D24" i="1" s="1"/>
  <c r="E24" i="1" s="1"/>
  <c r="F24" i="1" s="1"/>
  <c r="G24" i="1" s="1"/>
  <c r="H24" i="1" s="1"/>
  <c r="B25" i="1" s="1"/>
  <c r="C25" i="1" s="1"/>
  <c r="D25" i="1" s="1"/>
  <c r="E25" i="1" s="1"/>
  <c r="F25" i="1" s="1"/>
  <c r="G25" i="1" s="1"/>
  <c r="H25" i="1" s="1"/>
  <c r="R11" i="1"/>
  <c r="S11" i="1" s="1"/>
  <c r="T11" i="1" s="1"/>
  <c r="U11" i="1" s="1"/>
  <c r="V11" i="1" s="1"/>
  <c r="W11" i="1" s="1"/>
  <c r="X11" i="1" s="1"/>
  <c r="R12" i="1" s="1"/>
  <c r="S12" i="1" s="1"/>
  <c r="T12" i="1" s="1"/>
  <c r="U12" i="1" s="1"/>
  <c r="V12" i="1" s="1"/>
  <c r="W12" i="1" s="1"/>
  <c r="X12" i="1" s="1"/>
  <c r="R13" i="1" s="1"/>
  <c r="S13" i="1" s="1"/>
  <c r="T13" i="1" s="1"/>
  <c r="U13" i="1" s="1"/>
  <c r="V13" i="1" s="1"/>
  <c r="W13" i="1" s="1"/>
  <c r="X13" i="1" s="1"/>
  <c r="R14" i="1" s="1"/>
  <c r="S14" i="1" s="1"/>
  <c r="T14" i="1" s="1"/>
  <c r="U14" i="1" s="1"/>
  <c r="V14" i="1" s="1"/>
  <c r="W14" i="1" s="1"/>
  <c r="X14" i="1" s="1"/>
  <c r="R15" i="1" s="1"/>
  <c r="S15" i="1" s="1"/>
  <c r="T15" i="1" s="1"/>
  <c r="U15" i="1" s="1"/>
  <c r="V15" i="1" s="1"/>
  <c r="W15" i="1" s="1"/>
  <c r="X15" i="1" s="1"/>
  <c r="R16" i="1" s="1"/>
  <c r="S16" i="1" s="1"/>
  <c r="T16" i="1" s="1"/>
  <c r="U16" i="1" s="1"/>
  <c r="V16" i="1" s="1"/>
  <c r="W16" i="1" s="1"/>
  <c r="X16" i="1" s="1"/>
  <c r="J20" i="1" l="1"/>
  <c r="K20" i="1" s="1"/>
  <c r="L20" i="1" s="1"/>
  <c r="M20" i="1" s="1"/>
  <c r="N20" i="1" s="1"/>
  <c r="O20" i="1" s="1"/>
  <c r="P20" i="1" s="1"/>
  <c r="J21" i="1" s="1"/>
  <c r="K21" i="1" s="1"/>
  <c r="L21" i="1" s="1"/>
  <c r="M21" i="1" s="1"/>
  <c r="N21" i="1" s="1"/>
  <c r="O21" i="1" s="1"/>
  <c r="P21" i="1" s="1"/>
  <c r="J22" i="1" s="1"/>
  <c r="K22" i="1" s="1"/>
  <c r="L22" i="1" s="1"/>
  <c r="M22" i="1" s="1"/>
  <c r="N22" i="1" s="1"/>
  <c r="O22" i="1" s="1"/>
  <c r="P22" i="1" s="1"/>
  <c r="J23" i="1" s="1"/>
  <c r="K23" i="1" s="1"/>
  <c r="L23" i="1" s="1"/>
  <c r="M23" i="1" s="1"/>
  <c r="N23" i="1" s="1"/>
  <c r="O23" i="1" s="1"/>
  <c r="P23" i="1" s="1"/>
  <c r="J24" i="1" s="1"/>
  <c r="K24" i="1" s="1"/>
  <c r="L24" i="1" s="1"/>
  <c r="M24" i="1" s="1"/>
  <c r="N24" i="1" s="1"/>
  <c r="O24" i="1" s="1"/>
  <c r="P24" i="1" s="1"/>
  <c r="J25" i="1" s="1"/>
  <c r="K25" i="1" s="1"/>
  <c r="L25" i="1" s="1"/>
  <c r="M25" i="1" s="1"/>
  <c r="N25" i="1" s="1"/>
  <c r="O25" i="1" s="1"/>
  <c r="P25" i="1" s="1"/>
  <c r="R20" i="1" l="1"/>
  <c r="S20" i="1" s="1"/>
  <c r="T20" i="1" s="1"/>
  <c r="U20" i="1" s="1"/>
  <c r="V20" i="1" s="1"/>
  <c r="W20" i="1" s="1"/>
  <c r="X20" i="1" s="1"/>
  <c r="R21" i="1" s="1"/>
  <c r="S21" i="1" s="1"/>
  <c r="T21" i="1" s="1"/>
  <c r="U21" i="1" s="1"/>
  <c r="V21" i="1" s="1"/>
  <c r="W21" i="1" s="1"/>
  <c r="X21" i="1" s="1"/>
  <c r="R22" i="1" s="1"/>
  <c r="S22" i="1" s="1"/>
  <c r="T22" i="1" s="1"/>
  <c r="U22" i="1" s="1"/>
  <c r="V22" i="1" s="1"/>
  <c r="W22" i="1" s="1"/>
  <c r="X22" i="1" s="1"/>
  <c r="R23" i="1" s="1"/>
  <c r="S23" i="1" s="1"/>
  <c r="T23" i="1" s="1"/>
  <c r="U23" i="1" s="1"/>
  <c r="V23" i="1" s="1"/>
  <c r="W23" i="1" s="1"/>
  <c r="X23" i="1" s="1"/>
  <c r="R24" i="1" s="1"/>
  <c r="S24" i="1" s="1"/>
  <c r="T24" i="1" s="1"/>
  <c r="U24" i="1" s="1"/>
  <c r="V24" i="1" s="1"/>
  <c r="W24" i="1" s="1"/>
  <c r="X24" i="1" s="1"/>
  <c r="R25" i="1" s="1"/>
  <c r="S25" i="1" s="1"/>
  <c r="T25" i="1" s="1"/>
  <c r="U25" i="1" s="1"/>
  <c r="V25" i="1" s="1"/>
  <c r="W25" i="1" s="1"/>
  <c r="X25" i="1" s="1"/>
  <c r="B29" i="1" l="1"/>
  <c r="C29" i="1" s="1"/>
  <c r="D29" i="1" s="1"/>
  <c r="E29" i="1" s="1"/>
  <c r="F29" i="1" s="1"/>
  <c r="G29" i="1" s="1"/>
  <c r="H29" i="1" s="1"/>
  <c r="B30" i="1" s="1"/>
  <c r="C30" i="1" s="1"/>
  <c r="D30" i="1" s="1"/>
  <c r="E30" i="1" s="1"/>
  <c r="F30" i="1" s="1"/>
  <c r="G30" i="1" s="1"/>
  <c r="H30" i="1" s="1"/>
  <c r="B31" i="1" s="1"/>
  <c r="C31" i="1" s="1"/>
  <c r="D31" i="1" s="1"/>
  <c r="E31" i="1" s="1"/>
  <c r="F31" i="1" s="1"/>
  <c r="G31" i="1" s="1"/>
  <c r="H31" i="1" s="1"/>
  <c r="B32" i="1" s="1"/>
  <c r="C32" i="1" s="1"/>
  <c r="D32" i="1" s="1"/>
  <c r="E32" i="1" s="1"/>
  <c r="F32" i="1" s="1"/>
  <c r="G32" i="1" s="1"/>
  <c r="H32" i="1" s="1"/>
  <c r="B33" i="1" s="1"/>
  <c r="C33" i="1" s="1"/>
  <c r="D33" i="1" s="1"/>
  <c r="E33" i="1" s="1"/>
  <c r="F33" i="1" s="1"/>
  <c r="G33" i="1" s="1"/>
  <c r="H33" i="1" s="1"/>
  <c r="B34" i="1" s="1"/>
  <c r="C34" i="1" s="1"/>
  <c r="D34" i="1" s="1"/>
  <c r="E34" i="1" s="1"/>
  <c r="F34" i="1" s="1"/>
  <c r="G34" i="1" s="1"/>
  <c r="H34" i="1" s="1"/>
  <c r="J29" i="1" l="1"/>
  <c r="K29" i="1" s="1"/>
  <c r="L29" i="1" s="1"/>
  <c r="M29" i="1" s="1"/>
  <c r="N29" i="1" s="1"/>
  <c r="O29" i="1" s="1"/>
  <c r="P29" i="1" s="1"/>
  <c r="J30" i="1" s="1"/>
  <c r="K30" i="1" s="1"/>
  <c r="L30" i="1" s="1"/>
  <c r="M30" i="1" s="1"/>
  <c r="N30" i="1" s="1"/>
  <c r="O30" i="1" s="1"/>
  <c r="P30" i="1" s="1"/>
  <c r="J31" i="1" s="1"/>
  <c r="K31" i="1" s="1"/>
  <c r="L31" i="1" s="1"/>
  <c r="M31" i="1" s="1"/>
  <c r="N31" i="1" s="1"/>
  <c r="O31" i="1" s="1"/>
  <c r="P31" i="1" s="1"/>
  <c r="J32" i="1" s="1"/>
  <c r="K32" i="1" s="1"/>
  <c r="L32" i="1" s="1"/>
  <c r="M32" i="1" s="1"/>
  <c r="N32" i="1" s="1"/>
  <c r="O32" i="1" s="1"/>
  <c r="P32" i="1" s="1"/>
  <c r="J33" i="1" s="1"/>
  <c r="K33" i="1" s="1"/>
  <c r="L33" i="1" s="1"/>
  <c r="M33" i="1" s="1"/>
  <c r="N33" i="1" s="1"/>
  <c r="O33" i="1" s="1"/>
  <c r="P33" i="1" s="1"/>
  <c r="J34" i="1" s="1"/>
  <c r="K34" i="1" s="1"/>
  <c r="L34" i="1" s="1"/>
  <c r="M34" i="1" s="1"/>
  <c r="N34" i="1" s="1"/>
  <c r="O34" i="1" s="1"/>
  <c r="P34" i="1" s="1"/>
  <c r="R29" i="1" l="1"/>
  <c r="S29" i="1" s="1"/>
  <c r="T29" i="1" s="1"/>
  <c r="U29" i="1" s="1"/>
  <c r="V29" i="1" s="1"/>
  <c r="W29" i="1" s="1"/>
  <c r="X29" i="1" s="1"/>
  <c r="R30" i="1" s="1"/>
  <c r="S30" i="1" s="1"/>
  <c r="T30" i="1" s="1"/>
  <c r="U30" i="1" s="1"/>
  <c r="V30" i="1" s="1"/>
  <c r="W30" i="1" s="1"/>
  <c r="X30" i="1" s="1"/>
  <c r="R31" i="1" s="1"/>
  <c r="S31" i="1" s="1"/>
  <c r="T31" i="1" s="1"/>
  <c r="U31" i="1" s="1"/>
  <c r="V31" i="1" s="1"/>
  <c r="W31" i="1" s="1"/>
  <c r="X31" i="1" s="1"/>
  <c r="R32" i="1" s="1"/>
  <c r="S32" i="1" s="1"/>
  <c r="T32" i="1" s="1"/>
  <c r="U32" i="1" s="1"/>
  <c r="V32" i="1" s="1"/>
  <c r="W32" i="1" s="1"/>
  <c r="X32" i="1" s="1"/>
  <c r="R33" i="1" s="1"/>
  <c r="S33" i="1" s="1"/>
  <c r="T33" i="1" s="1"/>
  <c r="U33" i="1" s="1"/>
  <c r="V33" i="1" s="1"/>
  <c r="W33" i="1" s="1"/>
  <c r="X33" i="1" s="1"/>
  <c r="R34" i="1" s="1"/>
  <c r="S34" i="1" s="1"/>
  <c r="T34" i="1" s="1"/>
  <c r="U34" i="1" s="1"/>
  <c r="V34" i="1" s="1"/>
  <c r="W34" i="1" s="1"/>
  <c r="X34" i="1" s="1"/>
  <c r="B38" i="1" l="1"/>
  <c r="C38" i="1" s="1"/>
  <c r="D38" i="1" s="1"/>
  <c r="E38" i="1" s="1"/>
  <c r="F38" i="1" s="1"/>
  <c r="G38" i="1" s="1"/>
  <c r="H38" i="1" s="1"/>
  <c r="B39" i="1" s="1"/>
  <c r="C39" i="1" s="1"/>
  <c r="D39" i="1" s="1"/>
  <c r="E39" i="1" s="1"/>
  <c r="F39" i="1" s="1"/>
  <c r="G39" i="1" s="1"/>
  <c r="H39" i="1" s="1"/>
  <c r="B40" i="1" s="1"/>
  <c r="C40" i="1" s="1"/>
  <c r="D40" i="1" s="1"/>
  <c r="E40" i="1" s="1"/>
  <c r="F40" i="1" s="1"/>
  <c r="G40" i="1" s="1"/>
  <c r="H40" i="1" s="1"/>
  <c r="B41" i="1" s="1"/>
  <c r="C41" i="1" s="1"/>
  <c r="D41" i="1" s="1"/>
  <c r="E41" i="1" s="1"/>
  <c r="F41" i="1" s="1"/>
  <c r="G41" i="1" s="1"/>
  <c r="H41" i="1" s="1"/>
  <c r="B42" i="1" s="1"/>
  <c r="C42" i="1" s="1"/>
  <c r="D42" i="1" s="1"/>
  <c r="E42" i="1" s="1"/>
  <c r="F42" i="1" s="1"/>
  <c r="G42" i="1" s="1"/>
  <c r="H42" i="1" s="1"/>
  <c r="B43" i="1" s="1"/>
  <c r="C43" i="1" s="1"/>
  <c r="D43" i="1" s="1"/>
  <c r="E43" i="1" s="1"/>
  <c r="F43" i="1" s="1"/>
  <c r="G43" i="1" s="1"/>
  <c r="H43" i="1" s="1"/>
  <c r="R38" i="1" l="1"/>
  <c r="S38" i="1" s="1"/>
  <c r="T38" i="1" s="1"/>
  <c r="U38" i="1" s="1"/>
  <c r="V38" i="1" s="1"/>
  <c r="W38" i="1" s="1"/>
  <c r="X38" i="1" s="1"/>
  <c r="R39" i="1" s="1"/>
  <c r="S39" i="1" s="1"/>
  <c r="T39" i="1" s="1"/>
  <c r="U39" i="1" s="1"/>
  <c r="V39" i="1" s="1"/>
  <c r="W39" i="1" s="1"/>
  <c r="X39" i="1" s="1"/>
  <c r="R40" i="1" s="1"/>
  <c r="S40" i="1" s="1"/>
  <c r="T40" i="1" s="1"/>
  <c r="U40" i="1" s="1"/>
  <c r="V40" i="1" s="1"/>
  <c r="W40" i="1" s="1"/>
  <c r="X40" i="1" s="1"/>
  <c r="R41" i="1" s="1"/>
  <c r="S41" i="1" s="1"/>
  <c r="T41" i="1" s="1"/>
  <c r="U41" i="1" s="1"/>
  <c r="V41" i="1" s="1"/>
  <c r="W41" i="1" s="1"/>
  <c r="X41" i="1" s="1"/>
  <c r="R42" i="1" s="1"/>
  <c r="S42" i="1" s="1"/>
  <c r="T42" i="1" s="1"/>
  <c r="U42" i="1" s="1"/>
  <c r="V42" i="1" s="1"/>
  <c r="W42" i="1" s="1"/>
  <c r="X42" i="1" s="1"/>
  <c r="R43" i="1" s="1"/>
  <c r="S43" i="1" s="1"/>
  <c r="T43" i="1" s="1"/>
  <c r="U43" i="1" s="1"/>
  <c r="V43" i="1" s="1"/>
  <c r="W43" i="1" s="1"/>
  <c r="X43" i="1" s="1"/>
  <c r="J38" i="1"/>
  <c r="K38" i="1" s="1"/>
  <c r="L38" i="1" s="1"/>
  <c r="M38" i="1" s="1"/>
  <c r="N38" i="1" s="1"/>
  <c r="O38" i="1" s="1"/>
  <c r="P38" i="1" s="1"/>
  <c r="J39" i="1" s="1"/>
  <c r="K39" i="1" s="1"/>
  <c r="L39" i="1" s="1"/>
  <c r="M39" i="1" s="1"/>
  <c r="N39" i="1" s="1"/>
  <c r="O39" i="1" s="1"/>
  <c r="P39" i="1" s="1"/>
  <c r="J40" i="1" s="1"/>
  <c r="K40" i="1" s="1"/>
  <c r="L40" i="1" s="1"/>
  <c r="M40" i="1" s="1"/>
  <c r="N40" i="1" s="1"/>
  <c r="O40" i="1" s="1"/>
  <c r="P40" i="1" s="1"/>
  <c r="J41" i="1" s="1"/>
  <c r="K41" i="1" s="1"/>
  <c r="L41" i="1" s="1"/>
  <c r="M41" i="1" s="1"/>
  <c r="N41" i="1" s="1"/>
  <c r="O41" i="1" s="1"/>
  <c r="P41" i="1" s="1"/>
  <c r="J42" i="1" s="1"/>
  <c r="K42" i="1" s="1"/>
  <c r="L42" i="1" s="1"/>
  <c r="M42" i="1" s="1"/>
  <c r="N42" i="1" s="1"/>
  <c r="O42" i="1" s="1"/>
  <c r="P42" i="1" s="1"/>
  <c r="J43" i="1" s="1"/>
  <c r="K43" i="1" s="1"/>
  <c r="L43" i="1" s="1"/>
  <c r="M43" i="1" s="1"/>
  <c r="N43" i="1" s="1"/>
  <c r="O43" i="1" s="1"/>
  <c r="P43" i="1" s="1"/>
</calcChain>
</file>

<file path=xl/sharedStrings.xml><?xml version="1.0" encoding="utf-8"?>
<sst xmlns="http://schemas.openxmlformats.org/spreadsheetml/2006/main" count="32" uniqueCount="29">
  <si>
    <t>Start Day</t>
  </si>
  <si>
    <t>Notes</t>
  </si>
  <si>
    <t>Month:</t>
  </si>
  <si>
    <t>Year:</t>
  </si>
  <si>
    <t>Yearly Calendar Template</t>
  </si>
  <si>
    <t>← Choose the year, start month, and start day</t>
  </si>
  <si>
    <t>Valentine's Day</t>
  </si>
  <si>
    <t>Ted and Marie's Anniversary</t>
  </si>
  <si>
    <t xml:space="preserve"> </t>
  </si>
  <si>
    <t>← Enter dates and descriptions here</t>
  </si>
  <si>
    <r>
      <rPr>
        <b/>
        <sz val="9"/>
        <color theme="4"/>
        <rFont val="Arial"/>
        <family val="2"/>
        <scheme val="minor"/>
      </rPr>
      <t>Converting a Calendar to a PDF</t>
    </r>
    <r>
      <rPr>
        <sz val="9"/>
        <color theme="4"/>
        <rFont val="Arial"/>
        <family val="2"/>
        <scheme val="minor"/>
      </rPr>
      <t>: You can convert the calendar to a PDF by printing to a PDF driver; or, if you have Excel 2010 or later, by saving the file as a PDF. You may share a PDF of the calendar if the attribution notes, copyright notice, and URL remain in the footer.</t>
    </r>
  </si>
  <si>
    <t>1:Sun, 2:Mon</t>
  </si>
  <si>
    <r>
      <rPr>
        <b/>
        <sz val="9"/>
        <color theme="4"/>
        <rFont val="Arial"/>
        <family val="2"/>
        <scheme val="minor"/>
      </rPr>
      <t xml:space="preserve">Choose a new </t>
    </r>
    <r>
      <rPr>
        <b/>
        <sz val="9"/>
        <color theme="5"/>
        <rFont val="Arial"/>
        <family val="2"/>
        <scheme val="minor"/>
      </rPr>
      <t>Color</t>
    </r>
    <r>
      <rPr>
        <b/>
        <sz val="9"/>
        <color theme="4"/>
        <rFont val="Arial"/>
        <family val="2"/>
        <scheme val="minor"/>
      </rPr>
      <t xml:space="preserve"> Scheme</t>
    </r>
    <r>
      <rPr>
        <sz val="9"/>
        <color theme="4"/>
        <rFont val="Arial"/>
        <family val="2"/>
        <scheme val="minor"/>
      </rPr>
      <t>: Go to Page Layout &gt; Colors to change the theme colors, or Page Layout &gt; Fonts to change the theme fonts.</t>
    </r>
  </si>
  <si>
    <t>More Yearly Calendars</t>
  </si>
  <si>
    <t>© 2013-2019 Vertex42 LLC</t>
  </si>
  <si>
    <t>RELATED TEMPLATES</t>
  </si>
  <si>
    <t>► Monthly Calendar with Holidays</t>
  </si>
  <si>
    <t>► Schedules and Planners</t>
  </si>
  <si>
    <t>► More Calendar Templates</t>
  </si>
  <si>
    <t>By Vertex42.com</t>
  </si>
  <si>
    <t>This spreadsheet, including all worksheets and associated content is a copyrighted work under the United States and other copyright laws.</t>
  </si>
  <si>
    <t>Do not submit copies or modifications of this template to any website or online template gallery.</t>
  </si>
  <si>
    <t>Please review the following license agreement to learn how you may or may not use this template. Thank you.</t>
  </si>
  <si>
    <t>License Agreement</t>
  </si>
  <si>
    <t>https://www.vertex42.com/licensing/EULA_privateuse.html</t>
  </si>
  <si>
    <t>Do not delete this worksheet</t>
  </si>
  <si>
    <t>https://www.vertex42.com/ExcelTemplates/yearly-calendar.html</t>
  </si>
  <si>
    <t>{42}</t>
  </si>
  <si>
    <t>Yearly Calendar Template © 2019 Vertex42.com. Free to Print.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</si>
</sst>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"/>
    <numFmt numFmtId="165" formatCode="mmm\ dd"/>
    <numFmt numFmtId="166" formatCode="mmmm\ \'yy"/>
  </numFmts>
  <fonts count="30" x14ac:knownFonts="1">
    <font>
      <sz val="10"/>
      <name val="Arial"/>
    </font>
    <font>
      <sz val="8"/>
      <name val="Arial"/>
      <family val="2"/>
    </font>
    <font>
      <sz val="10"/>
      <name val="Arial"/>
      <family val="2"/>
      <scheme val="minor"/>
    </font>
    <font>
      <sz val="8"/>
      <name val="Arial"/>
      <family val="2"/>
      <scheme val="minor"/>
    </font>
    <font>
      <i/>
      <sz val="8"/>
      <name val="Arial"/>
      <family val="2"/>
      <scheme val="minor"/>
    </font>
    <font>
      <sz val="10"/>
      <name val="Arial"/>
      <family val="2"/>
    </font>
    <font>
      <sz val="9"/>
      <color theme="0"/>
      <name val="Arial"/>
      <family val="2"/>
    </font>
    <font>
      <sz val="8"/>
      <color theme="0" tint="-0.249977111117893"/>
      <name val="Arial"/>
      <family val="2"/>
      <scheme val="minor"/>
    </font>
    <font>
      <sz val="9"/>
      <color theme="4"/>
      <name val="Arial"/>
      <family val="2"/>
      <scheme val="minor"/>
    </font>
    <font>
      <b/>
      <sz val="9"/>
      <name val="Arial"/>
      <family val="2"/>
    </font>
    <font>
      <b/>
      <sz val="11"/>
      <color theme="0"/>
      <name val="Arial"/>
      <family val="2"/>
      <scheme val="major"/>
    </font>
    <font>
      <sz val="10"/>
      <color theme="0"/>
      <name val="Arial"/>
      <family val="2"/>
      <scheme val="minor"/>
    </font>
    <font>
      <b/>
      <sz val="28"/>
      <color theme="0"/>
      <name val="Arial"/>
      <family val="2"/>
      <scheme val="major"/>
    </font>
    <font>
      <sz val="18"/>
      <name val="Arial"/>
      <family val="2"/>
    </font>
    <font>
      <b/>
      <sz val="12"/>
      <name val="Arial"/>
      <family val="2"/>
      <scheme val="minor"/>
    </font>
    <font>
      <b/>
      <sz val="9"/>
      <color theme="4"/>
      <name val="Arial"/>
      <family val="2"/>
      <scheme val="minor"/>
    </font>
    <font>
      <b/>
      <sz val="9"/>
      <color theme="5"/>
      <name val="Arial"/>
      <family val="2"/>
      <scheme val="minor"/>
    </font>
    <font>
      <b/>
      <sz val="9"/>
      <color theme="1" tint="0.499984740745262"/>
      <name val="Arial"/>
      <family val="2"/>
    </font>
    <font>
      <u/>
      <sz val="10"/>
      <color indexed="12"/>
      <name val="Arial"/>
      <family val="2"/>
    </font>
    <font>
      <b/>
      <sz val="18"/>
      <color theme="0"/>
      <name val="Arial"/>
      <family val="2"/>
    </font>
    <font>
      <sz val="18"/>
      <color theme="0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u/>
      <sz val="12"/>
      <color indexed="12"/>
      <name val="Arial"/>
      <family val="2"/>
    </font>
    <font>
      <sz val="12"/>
      <color theme="1"/>
      <name val="Arial"/>
      <family val="2"/>
    </font>
    <font>
      <sz val="8"/>
      <color rgb="FFFAFAFA"/>
      <name val="Arial"/>
      <family val="2"/>
      <scheme val="minor"/>
    </font>
    <font>
      <sz val="8"/>
      <color theme="1" tint="0.499984740745262"/>
      <name val="Arial"/>
      <family val="2"/>
    </font>
    <font>
      <sz val="9"/>
      <color theme="4" tint="-0.499984740745262"/>
      <name val="Arial"/>
      <family val="2"/>
      <scheme val="minor"/>
    </font>
    <font>
      <sz val="8"/>
      <color theme="4" tint="-0.49998474074526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3464AB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theme="4"/>
      </bottom>
      <diagonal/>
    </border>
    <border>
      <left style="thin">
        <color theme="4"/>
      </left>
      <right/>
      <top style="thin">
        <color theme="4"/>
      </top>
      <bottom/>
      <diagonal/>
    </border>
    <border>
      <left/>
      <right/>
      <top style="thin">
        <color theme="4"/>
      </top>
      <bottom/>
      <diagonal/>
    </border>
    <border>
      <left/>
      <right style="thin">
        <color theme="4"/>
      </right>
      <top style="thin">
        <color theme="4"/>
      </top>
      <bottom/>
      <diagonal/>
    </border>
    <border>
      <left style="thin">
        <color theme="4"/>
      </left>
      <right/>
      <top/>
      <bottom/>
      <diagonal/>
    </border>
    <border>
      <left/>
      <right style="thin">
        <color theme="4"/>
      </right>
      <top/>
      <bottom/>
      <diagonal/>
    </border>
    <border>
      <left style="thin">
        <color theme="4"/>
      </left>
      <right/>
      <top/>
      <bottom style="thin">
        <color theme="4"/>
      </bottom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 diagonalUp="1">
      <left/>
      <right/>
      <top/>
      <bottom/>
      <diagonal style="thin">
        <color theme="4"/>
      </diagonal>
    </border>
    <border>
      <left/>
      <right/>
      <top/>
      <bottom style="hair">
        <color theme="1" tint="0.34998626667073579"/>
      </bottom>
      <diagonal/>
    </border>
    <border>
      <left/>
      <right/>
      <top style="hair">
        <color theme="1" tint="0.34998626667073579"/>
      </top>
      <bottom style="hair">
        <color theme="1" tint="0.34998626667073579"/>
      </bottom>
      <diagonal/>
    </border>
    <border>
      <left style="thin">
        <color theme="4" tint="-0.499984740745262"/>
      </left>
      <right/>
      <top/>
      <bottom/>
      <diagonal/>
    </border>
    <border>
      <left/>
      <right style="thin">
        <color theme="4" tint="-0.499984740745262"/>
      </right>
      <top/>
      <bottom/>
      <diagonal/>
    </border>
    <border>
      <left/>
      <right/>
      <top/>
      <bottom style="thin">
        <color rgb="FF3464AB"/>
      </bottom>
      <diagonal/>
    </border>
  </borders>
  <cellStyleXfs count="2">
    <xf numFmtId="0" fontId="0" fillId="0" borderId="0"/>
    <xf numFmtId="0" fontId="18" fillId="0" borderId="0" applyNumberFormat="0" applyFill="0" applyBorder="0" applyAlignment="0" applyProtection="0">
      <alignment vertical="top"/>
      <protection locked="0"/>
    </xf>
  </cellStyleXfs>
  <cellXfs count="70">
    <xf numFmtId="0" fontId="0" fillId="0" borderId="0" xfId="0"/>
    <xf numFmtId="0" fontId="2" fillId="0" borderId="0" xfId="0" applyFont="1"/>
    <xf numFmtId="0" fontId="2" fillId="2" borderId="0" xfId="0" applyFont="1" applyFill="1"/>
    <xf numFmtId="0" fontId="4" fillId="2" borderId="0" xfId="0" applyFont="1" applyFill="1"/>
    <xf numFmtId="0" fontId="2" fillId="0" borderId="0" xfId="0" applyFont="1" applyAlignment="1">
      <alignment vertical="center"/>
    </xf>
    <xf numFmtId="0" fontId="2" fillId="2" borderId="0" xfId="0" applyFont="1" applyFill="1" applyAlignment="1">
      <alignment horizontal="right"/>
    </xf>
    <xf numFmtId="0" fontId="3" fillId="2" borderId="0" xfId="0" applyFont="1" applyFill="1" applyAlignment="1">
      <alignment horizontal="right"/>
    </xf>
    <xf numFmtId="0" fontId="3" fillId="2" borderId="0" xfId="0" applyFont="1" applyFill="1" applyBorder="1" applyAlignment="1">
      <alignment horizontal="right"/>
    </xf>
    <xf numFmtId="0" fontId="18" fillId="2" borderId="0" xfId="1" applyFill="1" applyAlignment="1" applyProtection="1">
      <alignment horizontal="right"/>
    </xf>
    <xf numFmtId="0" fontId="2" fillId="0" borderId="0" xfId="0" applyFont="1" applyBorder="1" applyAlignment="1">
      <alignment vertical="center"/>
    </xf>
    <xf numFmtId="0" fontId="5" fillId="0" borderId="2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7" xfId="0" applyFont="1" applyBorder="1" applyAlignment="1">
      <alignment vertical="center"/>
    </xf>
    <xf numFmtId="0" fontId="7" fillId="2" borderId="0" xfId="0" applyFont="1" applyFill="1" applyAlignment="1">
      <alignment horizontal="right"/>
    </xf>
    <xf numFmtId="0" fontId="8" fillId="0" borderId="0" xfId="0" applyFont="1"/>
    <xf numFmtId="0" fontId="2" fillId="0" borderId="0" xfId="0" applyFont="1" applyBorder="1"/>
    <xf numFmtId="0" fontId="1" fillId="0" borderId="11" xfId="0" applyFont="1" applyFill="1" applyBorder="1" applyAlignment="1">
      <alignment horizontal="right" vertical="center"/>
    </xf>
    <xf numFmtId="0" fontId="11" fillId="3" borderId="0" xfId="0" applyFont="1" applyFill="1" applyBorder="1" applyAlignment="1">
      <alignment textRotation="45"/>
    </xf>
    <xf numFmtId="0" fontId="11" fillId="3" borderId="0" xfId="0" applyFont="1" applyFill="1" applyBorder="1" applyAlignment="1"/>
    <xf numFmtId="0" fontId="14" fillId="2" borderId="0" xfId="0" applyFont="1" applyFill="1"/>
    <xf numFmtId="0" fontId="6" fillId="3" borderId="5" xfId="0" applyFont="1" applyFill="1" applyBorder="1" applyAlignment="1">
      <alignment horizontal="center" vertical="center" shrinkToFit="1"/>
    </xf>
    <xf numFmtId="0" fontId="6" fillId="3" borderId="0" xfId="0" applyFont="1" applyFill="1" applyBorder="1" applyAlignment="1">
      <alignment horizontal="center" vertical="center" shrinkToFit="1"/>
    </xf>
    <xf numFmtId="0" fontId="6" fillId="3" borderId="6" xfId="0" applyFont="1" applyFill="1" applyBorder="1" applyAlignment="1">
      <alignment horizontal="center" vertical="center" shrinkToFit="1"/>
    </xf>
    <xf numFmtId="0" fontId="2" fillId="0" borderId="0" xfId="0" applyFont="1" applyBorder="1" applyAlignment="1">
      <alignment vertical="center" shrinkToFit="1"/>
    </xf>
    <xf numFmtId="0" fontId="2" fillId="0" borderId="0" xfId="0" applyFont="1" applyFill="1" applyBorder="1" applyAlignment="1">
      <alignment vertical="center" shrinkToFit="1"/>
    </xf>
    <xf numFmtId="164" fontId="9" fillId="0" borderId="5" xfId="0" applyNumberFormat="1" applyFont="1" applyFill="1" applyBorder="1" applyAlignment="1">
      <alignment horizontal="center" vertical="center" shrinkToFit="1"/>
    </xf>
    <xf numFmtId="164" fontId="9" fillId="0" borderId="0" xfId="0" applyNumberFormat="1" applyFont="1" applyFill="1" applyBorder="1" applyAlignment="1">
      <alignment horizontal="center" vertical="center" shrinkToFit="1"/>
    </xf>
    <xf numFmtId="164" fontId="9" fillId="0" borderId="6" xfId="0" applyNumberFormat="1" applyFont="1" applyFill="1" applyBorder="1" applyAlignment="1">
      <alignment horizontal="center" vertical="center" shrinkToFit="1"/>
    </xf>
    <xf numFmtId="164" fontId="9" fillId="0" borderId="7" xfId="0" applyNumberFormat="1" applyFont="1" applyFill="1" applyBorder="1" applyAlignment="1">
      <alignment horizontal="center" vertical="center" shrinkToFit="1"/>
    </xf>
    <xf numFmtId="164" fontId="9" fillId="0" borderId="1" xfId="0" applyNumberFormat="1" applyFont="1" applyFill="1" applyBorder="1" applyAlignment="1">
      <alignment horizontal="center" vertical="center" shrinkToFit="1"/>
    </xf>
    <xf numFmtId="164" fontId="9" fillId="0" borderId="11" xfId="0" applyNumberFormat="1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top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2" fillId="3" borderId="0" xfId="0" applyFont="1" applyFill="1" applyBorder="1" applyAlignment="1">
      <alignment horizontal="center" vertical="center"/>
    </xf>
    <xf numFmtId="166" fontId="10" fillId="4" borderId="14" xfId="0" applyNumberFormat="1" applyFont="1" applyFill="1" applyBorder="1" applyAlignment="1">
      <alignment horizontal="center" vertical="center" shrinkToFit="1"/>
    </xf>
    <xf numFmtId="166" fontId="10" fillId="4" borderId="0" xfId="0" applyNumberFormat="1" applyFont="1" applyFill="1" applyBorder="1" applyAlignment="1">
      <alignment horizontal="center" vertical="center" shrinkToFit="1"/>
    </xf>
    <xf numFmtId="166" fontId="10" fillId="4" borderId="15" xfId="0" applyNumberFormat="1" applyFont="1" applyFill="1" applyBorder="1" applyAlignment="1">
      <alignment horizontal="center" vertical="center" shrinkToFit="1"/>
    </xf>
    <xf numFmtId="0" fontId="2" fillId="0" borderId="8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17" fillId="0" borderId="0" xfId="0" applyFont="1" applyAlignment="1">
      <alignment vertical="center"/>
    </xf>
    <xf numFmtId="0" fontId="18" fillId="0" borderId="0" xfId="1" applyAlignment="1" applyProtection="1">
      <alignment vertical="center"/>
    </xf>
    <xf numFmtId="0" fontId="26" fillId="0" borderId="0" xfId="0" applyFont="1" applyAlignment="1">
      <alignment horizontal="center" vertical="center"/>
    </xf>
    <xf numFmtId="0" fontId="19" fillId="5" borderId="16" xfId="0" applyFont="1" applyFill="1" applyBorder="1" applyAlignment="1">
      <alignment horizontal="left" vertical="center" indent="1"/>
    </xf>
    <xf numFmtId="0" fontId="19" fillId="5" borderId="16" xfId="0" applyFont="1" applyFill="1" applyBorder="1" applyAlignment="1">
      <alignment horizontal="left" vertical="center"/>
    </xf>
    <xf numFmtId="0" fontId="20" fillId="5" borderId="16" xfId="0" applyFont="1" applyFill="1" applyBorder="1" applyAlignment="1">
      <alignment vertical="center"/>
    </xf>
    <xf numFmtId="0" fontId="0" fillId="0" borderId="0" xfId="0"/>
    <xf numFmtId="0" fontId="5" fillId="6" borderId="0" xfId="0" applyFont="1" applyFill="1"/>
    <xf numFmtId="0" fontId="21" fillId="6" borderId="0" xfId="0" applyFont="1" applyFill="1" applyAlignment="1">
      <alignment horizontal="left" wrapText="1" indent="1"/>
    </xf>
    <xf numFmtId="0" fontId="22" fillId="6" borderId="0" xfId="0" applyFont="1" applyFill="1"/>
    <xf numFmtId="0" fontId="21" fillId="6" borderId="0" xfId="0" applyFont="1" applyFill="1"/>
    <xf numFmtId="0" fontId="27" fillId="0" borderId="0" xfId="1" applyFont="1" applyAlignment="1" applyProtection="1"/>
    <xf numFmtId="0" fontId="21" fillId="6" borderId="0" xfId="0" applyFont="1" applyFill="1" applyAlignment="1">
      <alignment horizontal="left" wrapText="1"/>
    </xf>
    <xf numFmtId="0" fontId="23" fillId="6" borderId="0" xfId="0" applyFont="1" applyFill="1" applyAlignment="1">
      <alignment horizontal="left" wrapText="1"/>
    </xf>
    <xf numFmtId="0" fontId="24" fillId="6" borderId="0" xfId="0" applyFont="1" applyFill="1" applyAlignment="1">
      <alignment horizontal="left" wrapText="1"/>
    </xf>
    <xf numFmtId="0" fontId="21" fillId="6" borderId="0" xfId="0" applyFont="1" applyFill="1" applyAlignment="1">
      <alignment horizontal="left"/>
    </xf>
    <xf numFmtId="0" fontId="25" fillId="6" borderId="0" xfId="0" applyFont="1" applyFill="1" applyAlignment="1">
      <alignment horizontal="left" wrapText="1"/>
    </xf>
    <xf numFmtId="0" fontId="5" fillId="0" borderId="0" xfId="0" applyFont="1"/>
    <xf numFmtId="0" fontId="18" fillId="6" borderId="0" xfId="1" applyFill="1" applyAlignment="1" applyProtection="1">
      <alignment horizontal="left" wrapText="1"/>
    </xf>
    <xf numFmtId="0" fontId="27" fillId="0" borderId="0" xfId="0" applyFont="1" applyAlignment="1">
      <alignment horizontal="right"/>
    </xf>
    <xf numFmtId="165" fontId="28" fillId="0" borderId="12" xfId="0" quotePrefix="1" applyNumberFormat="1" applyFont="1" applyBorder="1" applyAlignment="1">
      <alignment horizontal="center"/>
    </xf>
    <xf numFmtId="0" fontId="28" fillId="0" borderId="12" xfId="0" applyFont="1" applyBorder="1" applyAlignment="1">
      <alignment horizontal="left" indent="1"/>
    </xf>
    <xf numFmtId="165" fontId="28" fillId="0" borderId="13" xfId="0" quotePrefix="1" applyNumberFormat="1" applyFont="1" applyBorder="1" applyAlignment="1">
      <alignment horizontal="center"/>
    </xf>
    <xf numFmtId="0" fontId="28" fillId="0" borderId="13" xfId="0" applyFont="1" applyBorder="1" applyAlignment="1">
      <alignment horizontal="left" indent="1"/>
    </xf>
    <xf numFmtId="0" fontId="29" fillId="0" borderId="1" xfId="0" applyFont="1" applyBorder="1" applyAlignment="1">
      <alignment horizontal="center" vertical="center"/>
    </xf>
  </cellXfs>
  <cellStyles count="2">
    <cellStyle name="Hyperlink" xfId="1" builtinId="8" customBuiltin="1"/>
    <cellStyle name="Normal" xfId="0" builtinId="0"/>
  </cellStyles>
  <dxfs count="2">
    <dxf>
      <numFmt numFmtId="167" formatCode="mmmm"/>
    </dxf>
    <dxf>
      <font>
        <color theme="4" tint="-0.24994659260841701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5FF25F"/>
      <rgbColor rgb="000000FF"/>
      <rgbColor rgb="00FFFF00"/>
      <rgbColor rgb="00DE3018"/>
      <rgbColor rgb="0053D4C9"/>
      <rgbColor rgb="006B0C00"/>
      <rgbColor rgb="00006500"/>
      <rgbColor rgb="00182C63"/>
      <rgbColor rgb="00819C00"/>
      <rgbColor rgb="00C9B783"/>
      <rgbColor rgb="00007F74"/>
      <rgbColor rgb="00EAEAEA"/>
      <rgbColor rgb="00666666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799FC4"/>
      <rgbColor rgb="00C1F1ED"/>
      <rgbColor rgb="00D6F4D9"/>
      <rgbColor rgb="00FFFFCC"/>
      <rgbColor rgb="00C9DAFB"/>
      <rgbColor rgb="00FAC8D7"/>
      <rgbColor rgb="00F3F0E4"/>
      <rgbColor rgb="00E4E8F3"/>
      <rgbColor rgb="001849B5"/>
      <rgbColor rgb="0036ACA2"/>
      <rgbColor rgb="00F0BA00"/>
      <rgbColor rgb="00BCC5E1"/>
      <rgbColor rgb="008394C9"/>
      <rgbColor rgb="003B4E87"/>
      <rgbColor rgb="0087743B"/>
      <rgbColor rgb="00B2B2B2"/>
      <rgbColor rgb="00003366"/>
      <rgbColor rgb="00109618"/>
      <rgbColor rgb="00085108"/>
      <rgbColor rgb="00635100"/>
      <rgbColor rgb="00273359"/>
      <rgbColor rgb="00E1D8BC"/>
      <rgbColor rgb="00594C27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vertex42.com/?utm_source=yearly-calendar&amp;utm_campaign=templates&amp;utm_content=logo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hyperlink" Target="https://www.vertex42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19050</xdr:colOff>
      <xdr:row>1</xdr:row>
      <xdr:rowOff>42062</xdr:rowOff>
    </xdr:from>
    <xdr:to>
      <xdr:col>27</xdr:col>
      <xdr:colOff>581025</xdr:colOff>
      <xdr:row>3</xdr:row>
      <xdr:rowOff>0</xdr:rowOff>
    </xdr:to>
    <xdr:pic>
      <xdr:nvPicPr>
        <xdr:cNvPr id="3" name="Picture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95900" y="242087"/>
          <a:ext cx="1343025" cy="30083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55620</xdr:colOff>
      <xdr:row>0</xdr:row>
      <xdr:rowOff>0</xdr:rowOff>
    </xdr:from>
    <xdr:ext cx="1430280" cy="400106"/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A0AD5E4-82B7-4F2D-86BD-8DEBCC2497D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18145" y="0"/>
          <a:ext cx="1430280" cy="40010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Vertex42">
  <a:themeElements>
    <a:clrScheme name="MediumGray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77777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Classic 2">
      <a:maj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vertex42.com/ExcelTemplates/schedules.html?utm_source=yearly-calendar&amp;utm_campaign=templates&amp;utm_content=related-schedules" TargetMode="External"/><Relationship Id="rId7" Type="http://schemas.openxmlformats.org/officeDocument/2006/relationships/drawing" Target="../drawings/drawing1.xml"/><Relationship Id="rId2" Type="http://schemas.openxmlformats.org/officeDocument/2006/relationships/hyperlink" Target="https://www.vertex42.com/calendars/calendar-with-holidays.html?utm_source=yearly-calendar&amp;utm_campaign=templates&amp;utm_content=related-monthly" TargetMode="External"/><Relationship Id="rId1" Type="http://schemas.openxmlformats.org/officeDocument/2006/relationships/hyperlink" Target="https://www.vertex42.com/calendars/yearly-calendar.html?utm_source=yearly-calendar&amp;utm_campaign=templates&amp;utm_content=more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vertex42.com/ExcelTemplates/yearly-calendar.html" TargetMode="External"/><Relationship Id="rId4" Type="http://schemas.openxmlformats.org/officeDocument/2006/relationships/hyperlink" Target="https://www.vertex42.com/calendars/?utm_source=yearly-calendar&amp;utm_campaign=templates&amp;utm_content=related-more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www.vertex42.com/ExcelTemplates/yearly-calendar.html" TargetMode="External"/><Relationship Id="rId1" Type="http://schemas.openxmlformats.org/officeDocument/2006/relationships/hyperlink" Target="https://www.vertex42.com/licensing/EULA_privateuse.html" TargetMode="External"/><Relationship Id="rId5" Type="http://schemas.openxmlformats.org/officeDocument/2006/relationships/image" Target="../media/image2.png"/><Relationship Id="rId4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45"/>
  <sheetViews>
    <sheetView showGridLines="0" tabSelected="1" workbookViewId="0">
      <selection activeCell="D3" sqref="D3:F3"/>
    </sheetView>
  </sheetViews>
  <sheetFormatPr defaultRowHeight="12.75" x14ac:dyDescent="0.2"/>
  <cols>
    <col min="1" max="1" width="3" style="1" customWidth="1"/>
    <col min="2" max="8" width="3.140625" style="1" customWidth="1"/>
    <col min="9" max="9" width="3" style="1" customWidth="1"/>
    <col min="10" max="16" width="3.140625" style="1" customWidth="1"/>
    <col min="17" max="17" width="3" style="1" customWidth="1"/>
    <col min="18" max="24" width="3.140625" style="1" customWidth="1"/>
    <col min="25" max="25" width="4.140625" style="1" customWidth="1"/>
    <col min="26" max="26" width="3.140625" style="1" customWidth="1"/>
    <col min="27" max="27" width="8.5703125" style="1" customWidth="1"/>
    <col min="28" max="28" width="34.42578125" style="1" customWidth="1"/>
    <col min="29" max="29" width="3.140625" style="1" customWidth="1"/>
    <col min="30" max="30" width="2.85546875" style="1" customWidth="1"/>
    <col min="31" max="31" width="3.85546875" style="1" customWidth="1"/>
    <col min="32" max="32" width="35.7109375" style="1" customWidth="1"/>
    <col min="33" max="16384" width="9.140625" style="1"/>
  </cols>
  <sheetData>
    <row r="1" spans="1:32" ht="18" customHeight="1" x14ac:dyDescent="0.25">
      <c r="A1" s="23" t="s">
        <v>4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</row>
    <row r="2" spans="1:32" ht="13.5" customHeight="1" x14ac:dyDescent="0.2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8" t="s">
        <v>13</v>
      </c>
      <c r="AC2" s="2"/>
      <c r="AD2" s="2"/>
    </row>
    <row r="3" spans="1:32" ht="13.5" customHeight="1" x14ac:dyDescent="0.2">
      <c r="A3" s="2"/>
      <c r="B3" s="2"/>
      <c r="C3" s="5" t="s">
        <v>3</v>
      </c>
      <c r="D3" s="42">
        <v>2020</v>
      </c>
      <c r="E3" s="43"/>
      <c r="F3" s="44"/>
      <c r="G3" s="2"/>
      <c r="H3" s="2"/>
      <c r="I3" s="5" t="s">
        <v>2</v>
      </c>
      <c r="J3" s="42">
        <v>1</v>
      </c>
      <c r="K3" s="43"/>
      <c r="L3" s="44"/>
      <c r="M3" s="2"/>
      <c r="N3" s="2"/>
      <c r="O3" s="2"/>
      <c r="P3" s="2"/>
      <c r="Q3" s="6" t="s">
        <v>0</v>
      </c>
      <c r="R3" s="42">
        <v>1</v>
      </c>
      <c r="S3" s="44"/>
      <c r="T3" s="3" t="s">
        <v>11</v>
      </c>
      <c r="U3" s="2"/>
      <c r="V3" s="2"/>
      <c r="W3" s="2"/>
      <c r="X3" s="2"/>
      <c r="Y3" s="2"/>
      <c r="Z3" s="2"/>
      <c r="AA3" s="2"/>
      <c r="AB3" s="6" t="s">
        <v>14</v>
      </c>
      <c r="AC3" s="7"/>
      <c r="AD3" s="7"/>
      <c r="AF3" s="18" t="s">
        <v>5</v>
      </c>
    </row>
    <row r="4" spans="1:32" ht="13.5" customHeight="1" x14ac:dyDescent="0.2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17"/>
      <c r="AC4" s="2"/>
      <c r="AD4" s="2"/>
    </row>
    <row r="5" spans="1:32" ht="13.5" customHeight="1" x14ac:dyDescent="0.2"/>
    <row r="6" spans="1:32" ht="20.25" customHeight="1" x14ac:dyDescent="0.2">
      <c r="B6" s="22"/>
      <c r="C6" s="21" t="s">
        <v>8</v>
      </c>
      <c r="D6" s="38">
        <f>IF($J$3=1,D3,D3&amp;"-"&amp;D3+1)</f>
        <v>2020</v>
      </c>
      <c r="E6" s="38"/>
      <c r="F6" s="38"/>
      <c r="G6" s="38"/>
      <c r="H6" s="38"/>
      <c r="I6" s="38"/>
      <c r="J6" s="38"/>
      <c r="K6" s="38"/>
      <c r="L6" s="38"/>
      <c r="M6" s="38"/>
      <c r="N6" s="38"/>
      <c r="O6" s="38"/>
      <c r="P6" s="38"/>
      <c r="Q6" s="38"/>
      <c r="R6" s="38"/>
      <c r="S6" s="38"/>
      <c r="T6" s="38"/>
      <c r="U6" s="38"/>
      <c r="V6" s="38"/>
      <c r="W6" s="22"/>
      <c r="X6" s="22"/>
      <c r="Y6" s="4"/>
      <c r="Z6" s="10"/>
      <c r="AA6" s="36" t="s">
        <v>1</v>
      </c>
      <c r="AB6" s="36"/>
      <c r="AC6" s="11"/>
    </row>
    <row r="7" spans="1:32" ht="20.25" customHeight="1" x14ac:dyDescent="0.2">
      <c r="B7" s="22"/>
      <c r="C7" s="22"/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8"/>
      <c r="R7" s="38"/>
      <c r="S7" s="38"/>
      <c r="T7" s="38"/>
      <c r="U7" s="38"/>
      <c r="V7" s="38"/>
      <c r="W7" s="22"/>
      <c r="X7" s="22"/>
      <c r="Y7" s="4"/>
      <c r="Z7" s="12"/>
      <c r="AA7" s="37"/>
      <c r="AB7" s="37"/>
      <c r="AC7" s="13"/>
    </row>
    <row r="8" spans="1:32" ht="15.75" customHeight="1" x14ac:dyDescent="0.2"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12"/>
      <c r="AA8" s="65">
        <v>41319</v>
      </c>
      <c r="AB8" s="66" t="s">
        <v>6</v>
      </c>
      <c r="AC8" s="13"/>
    </row>
    <row r="9" spans="1:32" ht="15.75" customHeight="1" x14ac:dyDescent="0.2">
      <c r="B9" s="39">
        <f>DATE(D3,J3,1)</f>
        <v>43831</v>
      </c>
      <c r="C9" s="40"/>
      <c r="D9" s="40"/>
      <c r="E9" s="40"/>
      <c r="F9" s="40"/>
      <c r="G9" s="40"/>
      <c r="H9" s="41"/>
      <c r="I9" s="9"/>
      <c r="J9" s="39">
        <f>DATE(YEAR(B9+42),MONTH(B9+42),1)</f>
        <v>43862</v>
      </c>
      <c r="K9" s="40"/>
      <c r="L9" s="40"/>
      <c r="M9" s="40"/>
      <c r="N9" s="40"/>
      <c r="O9" s="40"/>
      <c r="P9" s="41"/>
      <c r="Q9" s="9"/>
      <c r="R9" s="39">
        <f>DATE(YEAR(J9+42),MONTH(J9+42),1)</f>
        <v>43891</v>
      </c>
      <c r="S9" s="40"/>
      <c r="T9" s="40"/>
      <c r="U9" s="40"/>
      <c r="V9" s="40"/>
      <c r="W9" s="40"/>
      <c r="X9" s="41"/>
      <c r="Y9" s="4"/>
      <c r="Z9" s="12"/>
      <c r="AA9" s="67">
        <v>41495</v>
      </c>
      <c r="AB9" s="68" t="s">
        <v>7</v>
      </c>
      <c r="AC9" s="13"/>
      <c r="AF9" s="18" t="s">
        <v>9</v>
      </c>
    </row>
    <row r="10" spans="1:32" s="4" customFormat="1" ht="15" customHeight="1" x14ac:dyDescent="0.2">
      <c r="B10" s="24" t="str">
        <f>CHOOSE(1+MOD($R$3+1-2,7),"S","M","T","W","T","F","S")</f>
        <v>S</v>
      </c>
      <c r="C10" s="25" t="str">
        <f>CHOOSE(1+MOD($R$3+2-2,7),"S","M","T","W","T","F","S")</f>
        <v>M</v>
      </c>
      <c r="D10" s="25" t="str">
        <f>CHOOSE(1+MOD($R$3+3-2,7),"S","M","T","W","T","F","S")</f>
        <v>T</v>
      </c>
      <c r="E10" s="25" t="str">
        <f>CHOOSE(1+MOD($R$3+4-2,7),"S","M","T","W","T","F","S")</f>
        <v>W</v>
      </c>
      <c r="F10" s="25" t="str">
        <f>CHOOSE(1+MOD($R$3+5-2,7),"S","M","T","W","T","F","S")</f>
        <v>T</v>
      </c>
      <c r="G10" s="25" t="str">
        <f>CHOOSE(1+MOD($R$3+6-2,7),"S","M","T","W","T","F","S")</f>
        <v>F</v>
      </c>
      <c r="H10" s="26" t="str">
        <f>CHOOSE(1+MOD($R$3+7-2,7),"S","M","T","W","T","F","S")</f>
        <v>S</v>
      </c>
      <c r="I10" s="27"/>
      <c r="J10" s="24" t="str">
        <f>CHOOSE(1+MOD($R$3+1-2,7),"S","M","T","W","T","F","S")</f>
        <v>S</v>
      </c>
      <c r="K10" s="25" t="str">
        <f>CHOOSE(1+MOD($R$3+2-2,7),"S","M","T","W","T","F","S")</f>
        <v>M</v>
      </c>
      <c r="L10" s="25" t="str">
        <f>CHOOSE(1+MOD($R$3+3-2,7),"S","M","T","W","T","F","S")</f>
        <v>T</v>
      </c>
      <c r="M10" s="25" t="str">
        <f>CHOOSE(1+MOD($R$3+4-2,7),"S","M","T","W","T","F","S")</f>
        <v>W</v>
      </c>
      <c r="N10" s="25" t="str">
        <f>CHOOSE(1+MOD($R$3+5-2,7),"S","M","T","W","T","F","S")</f>
        <v>T</v>
      </c>
      <c r="O10" s="25" t="str">
        <f>CHOOSE(1+MOD($R$3+6-2,7),"S","M","T","W","T","F","S")</f>
        <v>F</v>
      </c>
      <c r="P10" s="26" t="str">
        <f>CHOOSE(1+MOD($R$3+7-2,7),"S","M","T","W","T","F","S")</f>
        <v>S</v>
      </c>
      <c r="Q10" s="28"/>
      <c r="R10" s="24" t="str">
        <f>CHOOSE(1+MOD($R$3+1-2,7),"S","M","T","W","T","F","S")</f>
        <v>S</v>
      </c>
      <c r="S10" s="25" t="str">
        <f>CHOOSE(1+MOD($R$3+2-2,7),"S","M","T","W","T","F","S")</f>
        <v>M</v>
      </c>
      <c r="T10" s="25" t="str">
        <f>CHOOSE(1+MOD($R$3+3-2,7),"S","M","T","W","T","F","S")</f>
        <v>T</v>
      </c>
      <c r="U10" s="25" t="str">
        <f>CHOOSE(1+MOD($R$3+4-2,7),"S","M","T","W","T","F","S")</f>
        <v>W</v>
      </c>
      <c r="V10" s="25" t="str">
        <f>CHOOSE(1+MOD($R$3+5-2,7),"S","M","T","W","T","F","S")</f>
        <v>T</v>
      </c>
      <c r="W10" s="25" t="str">
        <f>CHOOSE(1+MOD($R$3+6-2,7),"S","M","T","W","T","F","S")</f>
        <v>F</v>
      </c>
      <c r="X10" s="26" t="str">
        <f>CHOOSE(1+MOD($R$3+7-2,7),"S","M","T","W","T","F","S")</f>
        <v>S</v>
      </c>
      <c r="Z10" s="12"/>
      <c r="AA10" s="67"/>
      <c r="AB10" s="68"/>
      <c r="AC10" s="13"/>
    </row>
    <row r="11" spans="1:32" ht="13.5" customHeight="1" x14ac:dyDescent="0.2">
      <c r="B11" s="29" t="str">
        <f>IF(WEEKDAY(B9,1)=$R$3,B9,"")</f>
        <v/>
      </c>
      <c r="C11" s="30" t="str">
        <f>IF(B11="",IF(WEEKDAY(B9,1)=MOD($R$3,7)+1,B9,""),B11+1)</f>
        <v/>
      </c>
      <c r="D11" s="30" t="str">
        <f>IF(C11="",IF(WEEKDAY(B9,1)=MOD($R$3+1,7)+1,B9,""),C11+1)</f>
        <v/>
      </c>
      <c r="E11" s="30">
        <f>IF(D11="",IF(WEEKDAY(B9,1)=MOD($R$3+2,7)+1,B9,""),D11+1)</f>
        <v>43831</v>
      </c>
      <c r="F11" s="30">
        <f>IF(E11="",IF(WEEKDAY(B9,1)=MOD($R$3+3,7)+1,B9,""),E11+1)</f>
        <v>43832</v>
      </c>
      <c r="G11" s="30">
        <f>IF(F11="",IF(WEEKDAY(B9,1)=MOD($R$3+4,7)+1,B9,""),F11+1)</f>
        <v>43833</v>
      </c>
      <c r="H11" s="31">
        <f>IF(G11="",IF(WEEKDAY(B9,1)=MOD($R$3+5,7)+1,B9,""),G11+1)</f>
        <v>43834</v>
      </c>
      <c r="I11" s="27"/>
      <c r="J11" s="29" t="str">
        <f>IF(WEEKDAY(J9,1)=$R$3,J9,"")</f>
        <v/>
      </c>
      <c r="K11" s="30" t="str">
        <f>IF(J11="",IF(WEEKDAY(J9,1)=MOD($R$3,7)+1,J9,""),J11+1)</f>
        <v/>
      </c>
      <c r="L11" s="30" t="str">
        <f>IF(K11="",IF(WEEKDAY(J9,1)=MOD($R$3+1,7)+1,J9,""),K11+1)</f>
        <v/>
      </c>
      <c r="M11" s="30" t="str">
        <f>IF(L11="",IF(WEEKDAY(J9,1)=MOD($R$3+2,7)+1,J9,""),L11+1)</f>
        <v/>
      </c>
      <c r="N11" s="30" t="str">
        <f>IF(M11="",IF(WEEKDAY(J9,1)=MOD($R$3+3,7)+1,J9,""),M11+1)</f>
        <v/>
      </c>
      <c r="O11" s="30" t="str">
        <f>IF(N11="",IF(WEEKDAY(J9,1)=MOD($R$3+4,7)+1,J9,""),N11+1)</f>
        <v/>
      </c>
      <c r="P11" s="31">
        <f>IF(O11="",IF(WEEKDAY(J9,1)=MOD($R$3+5,7)+1,J9,""),O11+1)</f>
        <v>43862</v>
      </c>
      <c r="Q11" s="27"/>
      <c r="R11" s="29">
        <f>IF(WEEKDAY(R9,1)=$R$3,R9,"")</f>
        <v>43891</v>
      </c>
      <c r="S11" s="30">
        <f>IF(R11="",IF(WEEKDAY(R9,1)=MOD($R$3,7)+1,R9,""),R11+1)</f>
        <v>43892</v>
      </c>
      <c r="T11" s="30">
        <f>IF(S11="",IF(WEEKDAY(R9,1)=MOD($R$3+1,7)+1,R9,""),S11+1)</f>
        <v>43893</v>
      </c>
      <c r="U11" s="30">
        <f>IF(T11="",IF(WEEKDAY(R9,1)=MOD($R$3+2,7)+1,R9,""),T11+1)</f>
        <v>43894</v>
      </c>
      <c r="V11" s="30">
        <f>IF(U11="",IF(WEEKDAY(R9,1)=MOD($R$3+3,7)+1,R9,""),U11+1)</f>
        <v>43895</v>
      </c>
      <c r="W11" s="30">
        <f>IF(V11="",IF(WEEKDAY(R9,1)=MOD($R$3+4,7)+1,R9,""),V11+1)</f>
        <v>43896</v>
      </c>
      <c r="X11" s="31">
        <f>IF(W11="",IF(WEEKDAY(R9,1)=MOD($R$3+5,7)+1,R9,""),W11+1)</f>
        <v>43897</v>
      </c>
      <c r="Y11" s="4"/>
      <c r="Z11" s="12"/>
      <c r="AA11" s="67"/>
      <c r="AB11" s="68"/>
      <c r="AC11" s="13"/>
      <c r="AF11" s="35" t="s">
        <v>12</v>
      </c>
    </row>
    <row r="12" spans="1:32" ht="13.5" customHeight="1" x14ac:dyDescent="0.2">
      <c r="B12" s="29">
        <f>IF(H11="","",IF(MONTH(H11+1)&lt;&gt;MONTH(H11),"",H11+1))</f>
        <v>43835</v>
      </c>
      <c r="C12" s="30">
        <f>IF(B12="","",IF(MONTH(B12+1)&lt;&gt;MONTH(B12),"",B12+1))</f>
        <v>43836</v>
      </c>
      <c r="D12" s="30">
        <f t="shared" ref="D12:H16" si="0">IF(C12="","",IF(MONTH(C12+1)&lt;&gt;MONTH(C12),"",C12+1))</f>
        <v>43837</v>
      </c>
      <c r="E12" s="30">
        <f t="shared" si="0"/>
        <v>43838</v>
      </c>
      <c r="F12" s="30">
        <f t="shared" si="0"/>
        <v>43839</v>
      </c>
      <c r="G12" s="30">
        <f t="shared" si="0"/>
        <v>43840</v>
      </c>
      <c r="H12" s="31">
        <f t="shared" si="0"/>
        <v>43841</v>
      </c>
      <c r="I12" s="27"/>
      <c r="J12" s="29">
        <f>IF(P11="","",IF(MONTH(P11+1)&lt;&gt;MONTH(P11),"",P11+1))</f>
        <v>43863</v>
      </c>
      <c r="K12" s="30">
        <f>IF(J12="","",IF(MONTH(J12+1)&lt;&gt;MONTH(J12),"",J12+1))</f>
        <v>43864</v>
      </c>
      <c r="L12" s="30">
        <f t="shared" ref="L12:P16" si="1">IF(K12="","",IF(MONTH(K12+1)&lt;&gt;MONTH(K12),"",K12+1))</f>
        <v>43865</v>
      </c>
      <c r="M12" s="30">
        <f t="shared" si="1"/>
        <v>43866</v>
      </c>
      <c r="N12" s="30">
        <f t="shared" si="1"/>
        <v>43867</v>
      </c>
      <c r="O12" s="30">
        <f t="shared" si="1"/>
        <v>43868</v>
      </c>
      <c r="P12" s="31">
        <f t="shared" si="1"/>
        <v>43869</v>
      </c>
      <c r="Q12" s="27"/>
      <c r="R12" s="29">
        <f>IF(X11="","",IF(MONTH(X11+1)&lt;&gt;MONTH(X11),"",X11+1))</f>
        <v>43898</v>
      </c>
      <c r="S12" s="30">
        <f>IF(R12="","",IF(MONTH(R12+1)&lt;&gt;MONTH(R12),"",R12+1))</f>
        <v>43899</v>
      </c>
      <c r="T12" s="30">
        <f t="shared" ref="T12:X16" si="2">IF(S12="","",IF(MONTH(S12+1)&lt;&gt;MONTH(S12),"",S12+1))</f>
        <v>43900</v>
      </c>
      <c r="U12" s="30">
        <f t="shared" si="2"/>
        <v>43901</v>
      </c>
      <c r="V12" s="30">
        <f t="shared" si="2"/>
        <v>43902</v>
      </c>
      <c r="W12" s="30">
        <f t="shared" si="2"/>
        <v>43903</v>
      </c>
      <c r="X12" s="31">
        <f t="shared" si="2"/>
        <v>43904</v>
      </c>
      <c r="Y12" s="4"/>
      <c r="Z12" s="12"/>
      <c r="AA12" s="67"/>
      <c r="AB12" s="68"/>
      <c r="AC12" s="13"/>
      <c r="AF12" s="35"/>
    </row>
    <row r="13" spans="1:32" ht="13.5" customHeight="1" x14ac:dyDescent="0.2">
      <c r="B13" s="29">
        <f>IF(H12="","",IF(MONTH(H12+1)&lt;&gt;MONTH(H12),"",H12+1))</f>
        <v>43842</v>
      </c>
      <c r="C13" s="30">
        <f>IF(B13="","",IF(MONTH(B13+1)&lt;&gt;MONTH(B13),"",B13+1))</f>
        <v>43843</v>
      </c>
      <c r="D13" s="30">
        <f t="shared" si="0"/>
        <v>43844</v>
      </c>
      <c r="E13" s="30">
        <f t="shared" si="0"/>
        <v>43845</v>
      </c>
      <c r="F13" s="30">
        <f t="shared" si="0"/>
        <v>43846</v>
      </c>
      <c r="G13" s="30">
        <f t="shared" si="0"/>
        <v>43847</v>
      </c>
      <c r="H13" s="31">
        <f t="shared" si="0"/>
        <v>43848</v>
      </c>
      <c r="I13" s="27"/>
      <c r="J13" s="29">
        <f>IF(P12="","",IF(MONTH(P12+1)&lt;&gt;MONTH(P12),"",P12+1))</f>
        <v>43870</v>
      </c>
      <c r="K13" s="30">
        <f>IF(J13="","",IF(MONTH(J13+1)&lt;&gt;MONTH(J13),"",J13+1))</f>
        <v>43871</v>
      </c>
      <c r="L13" s="30">
        <f t="shared" si="1"/>
        <v>43872</v>
      </c>
      <c r="M13" s="30">
        <f t="shared" si="1"/>
        <v>43873</v>
      </c>
      <c r="N13" s="30">
        <f t="shared" si="1"/>
        <v>43874</v>
      </c>
      <c r="O13" s="30">
        <f t="shared" si="1"/>
        <v>43875</v>
      </c>
      <c r="P13" s="31">
        <f t="shared" si="1"/>
        <v>43876</v>
      </c>
      <c r="Q13" s="27"/>
      <c r="R13" s="29">
        <f>IF(X12="","",IF(MONTH(X12+1)&lt;&gt;MONTH(X12),"",X12+1))</f>
        <v>43905</v>
      </c>
      <c r="S13" s="30">
        <f>IF(R13="","",IF(MONTH(R13+1)&lt;&gt;MONTH(R13),"",R13+1))</f>
        <v>43906</v>
      </c>
      <c r="T13" s="30">
        <f t="shared" si="2"/>
        <v>43907</v>
      </c>
      <c r="U13" s="30">
        <f t="shared" si="2"/>
        <v>43908</v>
      </c>
      <c r="V13" s="30">
        <f t="shared" si="2"/>
        <v>43909</v>
      </c>
      <c r="W13" s="30">
        <f t="shared" si="2"/>
        <v>43910</v>
      </c>
      <c r="X13" s="31">
        <f t="shared" si="2"/>
        <v>43911</v>
      </c>
      <c r="Y13" s="4"/>
      <c r="Z13" s="12"/>
      <c r="AA13" s="67"/>
      <c r="AB13" s="68"/>
      <c r="AC13" s="13"/>
      <c r="AF13" s="35"/>
    </row>
    <row r="14" spans="1:32" ht="13.5" customHeight="1" x14ac:dyDescent="0.2">
      <c r="B14" s="29">
        <f>IF(H13="","",IF(MONTH(H13+1)&lt;&gt;MONTH(H13),"",H13+1))</f>
        <v>43849</v>
      </c>
      <c r="C14" s="30">
        <f>IF(B14="","",IF(MONTH(B14+1)&lt;&gt;MONTH(B14),"",B14+1))</f>
        <v>43850</v>
      </c>
      <c r="D14" s="30">
        <f t="shared" si="0"/>
        <v>43851</v>
      </c>
      <c r="E14" s="30">
        <f t="shared" si="0"/>
        <v>43852</v>
      </c>
      <c r="F14" s="30">
        <f t="shared" si="0"/>
        <v>43853</v>
      </c>
      <c r="G14" s="30">
        <f t="shared" si="0"/>
        <v>43854</v>
      </c>
      <c r="H14" s="31">
        <f t="shared" si="0"/>
        <v>43855</v>
      </c>
      <c r="I14" s="27"/>
      <c r="J14" s="29">
        <f>IF(P13="","",IF(MONTH(P13+1)&lt;&gt;MONTH(P13),"",P13+1))</f>
        <v>43877</v>
      </c>
      <c r="K14" s="30">
        <f>IF(J14="","",IF(MONTH(J14+1)&lt;&gt;MONTH(J14),"",J14+1))</f>
        <v>43878</v>
      </c>
      <c r="L14" s="30">
        <f t="shared" si="1"/>
        <v>43879</v>
      </c>
      <c r="M14" s="30">
        <f t="shared" si="1"/>
        <v>43880</v>
      </c>
      <c r="N14" s="30">
        <f t="shared" si="1"/>
        <v>43881</v>
      </c>
      <c r="O14" s="30">
        <f t="shared" si="1"/>
        <v>43882</v>
      </c>
      <c r="P14" s="31">
        <f t="shared" si="1"/>
        <v>43883</v>
      </c>
      <c r="Q14" s="27"/>
      <c r="R14" s="29">
        <f>IF(X13="","",IF(MONTH(X13+1)&lt;&gt;MONTH(X13),"",X13+1))</f>
        <v>43912</v>
      </c>
      <c r="S14" s="30">
        <f>IF(R14="","",IF(MONTH(R14+1)&lt;&gt;MONTH(R14),"",R14+1))</f>
        <v>43913</v>
      </c>
      <c r="T14" s="30">
        <f t="shared" si="2"/>
        <v>43914</v>
      </c>
      <c r="U14" s="30">
        <f t="shared" si="2"/>
        <v>43915</v>
      </c>
      <c r="V14" s="30">
        <f t="shared" si="2"/>
        <v>43916</v>
      </c>
      <c r="W14" s="30">
        <f t="shared" si="2"/>
        <v>43917</v>
      </c>
      <c r="X14" s="31">
        <f t="shared" si="2"/>
        <v>43918</v>
      </c>
      <c r="Y14" s="4"/>
      <c r="Z14" s="12"/>
      <c r="AA14" s="67"/>
      <c r="AB14" s="68"/>
      <c r="AC14" s="13"/>
      <c r="AF14" s="35"/>
    </row>
    <row r="15" spans="1:32" ht="13.5" customHeight="1" x14ac:dyDescent="0.2">
      <c r="B15" s="29">
        <f>IF(H14="","",IF(MONTH(H14+1)&lt;&gt;MONTH(H14),"",H14+1))</f>
        <v>43856</v>
      </c>
      <c r="C15" s="30">
        <f>IF(B15="","",IF(MONTH(B15+1)&lt;&gt;MONTH(B15),"",B15+1))</f>
        <v>43857</v>
      </c>
      <c r="D15" s="30">
        <f t="shared" si="0"/>
        <v>43858</v>
      </c>
      <c r="E15" s="30">
        <f t="shared" si="0"/>
        <v>43859</v>
      </c>
      <c r="F15" s="30">
        <f t="shared" si="0"/>
        <v>43860</v>
      </c>
      <c r="G15" s="30">
        <f t="shared" si="0"/>
        <v>43861</v>
      </c>
      <c r="H15" s="31" t="str">
        <f t="shared" si="0"/>
        <v/>
      </c>
      <c r="I15" s="27"/>
      <c r="J15" s="29">
        <f>IF(P14="","",IF(MONTH(P14+1)&lt;&gt;MONTH(P14),"",P14+1))</f>
        <v>43884</v>
      </c>
      <c r="K15" s="30">
        <f>IF(J15="","",IF(MONTH(J15+1)&lt;&gt;MONTH(J15),"",J15+1))</f>
        <v>43885</v>
      </c>
      <c r="L15" s="30">
        <f t="shared" si="1"/>
        <v>43886</v>
      </c>
      <c r="M15" s="30">
        <f t="shared" si="1"/>
        <v>43887</v>
      </c>
      <c r="N15" s="30">
        <f t="shared" si="1"/>
        <v>43888</v>
      </c>
      <c r="O15" s="30">
        <f t="shared" si="1"/>
        <v>43889</v>
      </c>
      <c r="P15" s="31">
        <f t="shared" si="1"/>
        <v>43890</v>
      </c>
      <c r="Q15" s="27"/>
      <c r="R15" s="29">
        <f>IF(X14="","",IF(MONTH(X14+1)&lt;&gt;MONTH(X14),"",X14+1))</f>
        <v>43919</v>
      </c>
      <c r="S15" s="30">
        <f>IF(R15="","",IF(MONTH(R15+1)&lt;&gt;MONTH(R15),"",R15+1))</f>
        <v>43920</v>
      </c>
      <c r="T15" s="30">
        <f t="shared" si="2"/>
        <v>43921</v>
      </c>
      <c r="U15" s="30" t="str">
        <f t="shared" si="2"/>
        <v/>
      </c>
      <c r="V15" s="30" t="str">
        <f t="shared" si="2"/>
        <v/>
      </c>
      <c r="W15" s="30" t="str">
        <f t="shared" si="2"/>
        <v/>
      </c>
      <c r="X15" s="31" t="str">
        <f t="shared" si="2"/>
        <v/>
      </c>
      <c r="Y15" s="4"/>
      <c r="Z15" s="12"/>
      <c r="AA15" s="67"/>
      <c r="AB15" s="68"/>
      <c r="AC15" s="13"/>
      <c r="AF15" s="35"/>
    </row>
    <row r="16" spans="1:32" ht="13.5" customHeight="1" x14ac:dyDescent="0.2">
      <c r="B16" s="32" t="str">
        <f>IF(H15="","",IF(MONTH(H15+1)&lt;&gt;MONTH(H15),"",H15+1))</f>
        <v/>
      </c>
      <c r="C16" s="33" t="str">
        <f>IF(B16="","",IF(MONTH(B16+1)&lt;&gt;MONTH(B16),"",B16+1))</f>
        <v/>
      </c>
      <c r="D16" s="33" t="str">
        <f t="shared" si="0"/>
        <v/>
      </c>
      <c r="E16" s="33" t="str">
        <f t="shared" si="0"/>
        <v/>
      </c>
      <c r="F16" s="33" t="str">
        <f t="shared" si="0"/>
        <v/>
      </c>
      <c r="G16" s="33" t="str">
        <f t="shared" si="0"/>
        <v/>
      </c>
      <c r="H16" s="34" t="str">
        <f t="shared" si="0"/>
        <v/>
      </c>
      <c r="I16" s="27"/>
      <c r="J16" s="32" t="str">
        <f>IF(P15="","",IF(MONTH(P15+1)&lt;&gt;MONTH(P15),"",P15+1))</f>
        <v/>
      </c>
      <c r="K16" s="33" t="str">
        <f>IF(J16="","",IF(MONTH(J16+1)&lt;&gt;MONTH(J16),"",J16+1))</f>
        <v/>
      </c>
      <c r="L16" s="33" t="str">
        <f t="shared" si="1"/>
        <v/>
      </c>
      <c r="M16" s="33" t="str">
        <f t="shared" si="1"/>
        <v/>
      </c>
      <c r="N16" s="33" t="str">
        <f t="shared" si="1"/>
        <v/>
      </c>
      <c r="O16" s="33" t="str">
        <f t="shared" si="1"/>
        <v/>
      </c>
      <c r="P16" s="34" t="str">
        <f t="shared" si="1"/>
        <v/>
      </c>
      <c r="Q16" s="27"/>
      <c r="R16" s="32" t="str">
        <f>IF(X15="","",IF(MONTH(X15+1)&lt;&gt;MONTH(X15),"",X15+1))</f>
        <v/>
      </c>
      <c r="S16" s="33" t="str">
        <f>IF(R16="","",IF(MONTH(R16+1)&lt;&gt;MONTH(R16),"",R16+1))</f>
        <v/>
      </c>
      <c r="T16" s="33" t="str">
        <f t="shared" si="2"/>
        <v/>
      </c>
      <c r="U16" s="33" t="str">
        <f t="shared" si="2"/>
        <v/>
      </c>
      <c r="V16" s="33" t="str">
        <f t="shared" si="2"/>
        <v/>
      </c>
      <c r="W16" s="33" t="str">
        <f t="shared" si="2"/>
        <v/>
      </c>
      <c r="X16" s="34" t="str">
        <f t="shared" si="2"/>
        <v/>
      </c>
      <c r="Y16" s="4"/>
      <c r="Z16" s="12"/>
      <c r="AA16" s="67"/>
      <c r="AB16" s="68"/>
      <c r="AC16" s="13"/>
      <c r="AF16" s="35"/>
    </row>
    <row r="17" spans="2:32" ht="13.5" customHeight="1" x14ac:dyDescent="0.2"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4"/>
      <c r="Z17" s="12"/>
      <c r="AA17" s="67"/>
      <c r="AB17" s="68"/>
      <c r="AC17" s="13"/>
    </row>
    <row r="18" spans="2:32" ht="15.75" customHeight="1" x14ac:dyDescent="0.2">
      <c r="B18" s="39">
        <f>DATE(YEAR(R9+42),MONTH(R9+42),1)</f>
        <v>43922</v>
      </c>
      <c r="C18" s="40"/>
      <c r="D18" s="40"/>
      <c r="E18" s="40"/>
      <c r="F18" s="40"/>
      <c r="G18" s="40"/>
      <c r="H18" s="41"/>
      <c r="I18" s="9"/>
      <c r="J18" s="39">
        <f>DATE(YEAR(B18+42),MONTH(B18+42),1)</f>
        <v>43952</v>
      </c>
      <c r="K18" s="40"/>
      <c r="L18" s="40"/>
      <c r="M18" s="40"/>
      <c r="N18" s="40"/>
      <c r="O18" s="40"/>
      <c r="P18" s="41"/>
      <c r="Q18" s="9"/>
      <c r="R18" s="39">
        <f>DATE(YEAR(J18+42),MONTH(J18+42),1)</f>
        <v>43983</v>
      </c>
      <c r="S18" s="40"/>
      <c r="T18" s="40"/>
      <c r="U18" s="40"/>
      <c r="V18" s="40"/>
      <c r="W18" s="40"/>
      <c r="X18" s="41"/>
      <c r="Y18" s="4"/>
      <c r="Z18" s="12"/>
      <c r="AA18" s="67"/>
      <c r="AB18" s="68"/>
      <c r="AC18" s="13"/>
      <c r="AF18" s="45" t="s">
        <v>15</v>
      </c>
    </row>
    <row r="19" spans="2:32" s="4" customFormat="1" ht="15" customHeight="1" x14ac:dyDescent="0.2">
      <c r="B19" s="24" t="str">
        <f>CHOOSE(1+MOD($R$3+1-2,7),"S","M","T","W","T","F","S")</f>
        <v>S</v>
      </c>
      <c r="C19" s="25" t="str">
        <f>CHOOSE(1+MOD($R$3+2-2,7),"S","M","T","W","T","F","S")</f>
        <v>M</v>
      </c>
      <c r="D19" s="25" t="str">
        <f>CHOOSE(1+MOD($R$3+3-2,7),"S","M","T","W","T","F","S")</f>
        <v>T</v>
      </c>
      <c r="E19" s="25" t="str">
        <f>CHOOSE(1+MOD($R$3+4-2,7),"S","M","T","W","T","F","S")</f>
        <v>W</v>
      </c>
      <c r="F19" s="25" t="str">
        <f>CHOOSE(1+MOD($R$3+5-2,7),"S","M","T","W","T","F","S")</f>
        <v>T</v>
      </c>
      <c r="G19" s="25" t="str">
        <f>CHOOSE(1+MOD($R$3+6-2,7),"S","M","T","W","T","F","S")</f>
        <v>F</v>
      </c>
      <c r="H19" s="26" t="str">
        <f>CHOOSE(1+MOD($R$3+7-2,7),"S","M","T","W","T","F","S")</f>
        <v>S</v>
      </c>
      <c r="I19" s="27"/>
      <c r="J19" s="24" t="str">
        <f>CHOOSE(1+MOD($R$3+1-2,7),"S","M","T","W","T","F","S")</f>
        <v>S</v>
      </c>
      <c r="K19" s="25" t="str">
        <f>CHOOSE(1+MOD($R$3+2-2,7),"S","M","T","W","T","F","S")</f>
        <v>M</v>
      </c>
      <c r="L19" s="25" t="str">
        <f>CHOOSE(1+MOD($R$3+3-2,7),"S","M","T","W","T","F","S")</f>
        <v>T</v>
      </c>
      <c r="M19" s="25" t="str">
        <f>CHOOSE(1+MOD($R$3+4-2,7),"S","M","T","W","T","F","S")</f>
        <v>W</v>
      </c>
      <c r="N19" s="25" t="str">
        <f>CHOOSE(1+MOD($R$3+5-2,7),"S","M","T","W","T","F","S")</f>
        <v>T</v>
      </c>
      <c r="O19" s="25" t="str">
        <f>CHOOSE(1+MOD($R$3+6-2,7),"S","M","T","W","T","F","S")</f>
        <v>F</v>
      </c>
      <c r="P19" s="26" t="str">
        <f>CHOOSE(1+MOD($R$3+7-2,7),"S","M","T","W","T","F","S")</f>
        <v>S</v>
      </c>
      <c r="Q19" s="28"/>
      <c r="R19" s="24" t="str">
        <f>CHOOSE(1+MOD($R$3+1-2,7),"S","M","T","W","T","F","S")</f>
        <v>S</v>
      </c>
      <c r="S19" s="25" t="str">
        <f>CHOOSE(1+MOD($R$3+2-2,7),"S","M","T","W","T","F","S")</f>
        <v>M</v>
      </c>
      <c r="T19" s="25" t="str">
        <f>CHOOSE(1+MOD($R$3+3-2,7),"S","M","T","W","T","F","S")</f>
        <v>T</v>
      </c>
      <c r="U19" s="25" t="str">
        <f>CHOOSE(1+MOD($R$3+4-2,7),"S","M","T","W","T","F","S")</f>
        <v>W</v>
      </c>
      <c r="V19" s="25" t="str">
        <f>CHOOSE(1+MOD($R$3+5-2,7),"S","M","T","W","T","F","S")</f>
        <v>T</v>
      </c>
      <c r="W19" s="25" t="str">
        <f>CHOOSE(1+MOD($R$3+6-2,7),"S","M","T","W","T","F","S")</f>
        <v>F</v>
      </c>
      <c r="X19" s="26" t="str">
        <f>CHOOSE(1+MOD($R$3+7-2,7),"S","M","T","W","T","F","S")</f>
        <v>S</v>
      </c>
      <c r="Z19" s="12"/>
      <c r="AA19" s="67"/>
      <c r="AB19" s="68"/>
      <c r="AC19" s="13"/>
      <c r="AF19" s="46" t="s">
        <v>16</v>
      </c>
    </row>
    <row r="20" spans="2:32" ht="13.5" customHeight="1" x14ac:dyDescent="0.2">
      <c r="B20" s="29" t="str">
        <f>IF(WEEKDAY(B18,1)=$R$3,B18,"")</f>
        <v/>
      </c>
      <c r="C20" s="30" t="str">
        <f>IF(B20="",IF(WEEKDAY(B18,1)=MOD($R$3,7)+1,B18,""),B20+1)</f>
        <v/>
      </c>
      <c r="D20" s="30" t="str">
        <f>IF(C20="",IF(WEEKDAY(B18,1)=MOD($R$3+1,7)+1,B18,""),C20+1)</f>
        <v/>
      </c>
      <c r="E20" s="30">
        <f>IF(D20="",IF(WEEKDAY(B18,1)=MOD($R$3+2,7)+1,B18,""),D20+1)</f>
        <v>43922</v>
      </c>
      <c r="F20" s="30">
        <f>IF(E20="",IF(WEEKDAY(B18,1)=MOD($R$3+3,7)+1,B18,""),E20+1)</f>
        <v>43923</v>
      </c>
      <c r="G20" s="30">
        <f>IF(F20="",IF(WEEKDAY(B18,1)=MOD($R$3+4,7)+1,B18,""),F20+1)</f>
        <v>43924</v>
      </c>
      <c r="H20" s="31">
        <f>IF(G20="",IF(WEEKDAY(B18,1)=MOD($R$3+5,7)+1,B18,""),G20+1)</f>
        <v>43925</v>
      </c>
      <c r="I20" s="27"/>
      <c r="J20" s="29" t="str">
        <f>IF(WEEKDAY(J18,1)=$R$3,J18,"")</f>
        <v/>
      </c>
      <c r="K20" s="30" t="str">
        <f>IF(J20="",IF(WEEKDAY(J18,1)=MOD($R$3,7)+1,J18,""),J20+1)</f>
        <v/>
      </c>
      <c r="L20" s="30" t="str">
        <f>IF(K20="",IF(WEEKDAY(J18,1)=MOD($R$3+1,7)+1,J18,""),K20+1)</f>
        <v/>
      </c>
      <c r="M20" s="30" t="str">
        <f>IF(L20="",IF(WEEKDAY(J18,1)=MOD($R$3+2,7)+1,J18,""),L20+1)</f>
        <v/>
      </c>
      <c r="N20" s="30" t="str">
        <f>IF(M20="",IF(WEEKDAY(J18,1)=MOD($R$3+3,7)+1,J18,""),M20+1)</f>
        <v/>
      </c>
      <c r="O20" s="30">
        <f>IF(N20="",IF(WEEKDAY(J18,1)=MOD($R$3+4,7)+1,J18,""),N20+1)</f>
        <v>43952</v>
      </c>
      <c r="P20" s="31">
        <f>IF(O20="",IF(WEEKDAY(J18,1)=MOD($R$3+5,7)+1,J18,""),O20+1)</f>
        <v>43953</v>
      </c>
      <c r="Q20" s="27"/>
      <c r="R20" s="29" t="str">
        <f>IF(WEEKDAY(R18,1)=$R$3,R18,"")</f>
        <v/>
      </c>
      <c r="S20" s="30">
        <f>IF(R20="",IF(WEEKDAY(R18,1)=MOD($R$3,7)+1,R18,""),R20+1)</f>
        <v>43983</v>
      </c>
      <c r="T20" s="30">
        <f>IF(S20="",IF(WEEKDAY(R18,1)=MOD($R$3+1,7)+1,R18,""),S20+1)</f>
        <v>43984</v>
      </c>
      <c r="U20" s="30">
        <f>IF(T20="",IF(WEEKDAY(R18,1)=MOD($R$3+2,7)+1,R18,""),T20+1)</f>
        <v>43985</v>
      </c>
      <c r="V20" s="30">
        <f>IF(U20="",IF(WEEKDAY(R18,1)=MOD($R$3+3,7)+1,R18,""),U20+1)</f>
        <v>43986</v>
      </c>
      <c r="W20" s="30">
        <f>IF(V20="",IF(WEEKDAY(R18,1)=MOD($R$3+4,7)+1,R18,""),V20+1)</f>
        <v>43987</v>
      </c>
      <c r="X20" s="31">
        <f>IF(W20="",IF(WEEKDAY(R18,1)=MOD($R$3+5,7)+1,R18,""),W20+1)</f>
        <v>43988</v>
      </c>
      <c r="Y20" s="4"/>
      <c r="Z20" s="12"/>
      <c r="AA20" s="67"/>
      <c r="AB20" s="68"/>
      <c r="AC20" s="13"/>
      <c r="AF20" s="46" t="s">
        <v>17</v>
      </c>
    </row>
    <row r="21" spans="2:32" ht="13.5" customHeight="1" x14ac:dyDescent="0.2">
      <c r="B21" s="29">
        <f>IF(H20="","",IF(MONTH(H20+1)&lt;&gt;MONTH(H20),"",H20+1))</f>
        <v>43926</v>
      </c>
      <c r="C21" s="30">
        <f>IF(B21="","",IF(MONTH(B21+1)&lt;&gt;MONTH(B21),"",B21+1))</f>
        <v>43927</v>
      </c>
      <c r="D21" s="30">
        <f t="shared" ref="D21:H25" si="3">IF(C21="","",IF(MONTH(C21+1)&lt;&gt;MONTH(C21),"",C21+1))</f>
        <v>43928</v>
      </c>
      <c r="E21" s="30">
        <f t="shared" si="3"/>
        <v>43929</v>
      </c>
      <c r="F21" s="30">
        <f t="shared" si="3"/>
        <v>43930</v>
      </c>
      <c r="G21" s="30">
        <f t="shared" si="3"/>
        <v>43931</v>
      </c>
      <c r="H21" s="31">
        <f t="shared" si="3"/>
        <v>43932</v>
      </c>
      <c r="I21" s="27"/>
      <c r="J21" s="29">
        <f>IF(P20="","",IF(MONTH(P20+1)&lt;&gt;MONTH(P20),"",P20+1))</f>
        <v>43954</v>
      </c>
      <c r="K21" s="30">
        <f>IF(J21="","",IF(MONTH(J21+1)&lt;&gt;MONTH(J21),"",J21+1))</f>
        <v>43955</v>
      </c>
      <c r="L21" s="30">
        <f t="shared" ref="L21:P25" si="4">IF(K21="","",IF(MONTH(K21+1)&lt;&gt;MONTH(K21),"",K21+1))</f>
        <v>43956</v>
      </c>
      <c r="M21" s="30">
        <f t="shared" si="4"/>
        <v>43957</v>
      </c>
      <c r="N21" s="30">
        <f t="shared" si="4"/>
        <v>43958</v>
      </c>
      <c r="O21" s="30">
        <f t="shared" si="4"/>
        <v>43959</v>
      </c>
      <c r="P21" s="31">
        <f t="shared" si="4"/>
        <v>43960</v>
      </c>
      <c r="Q21" s="27"/>
      <c r="R21" s="29">
        <f>IF(X20="","",IF(MONTH(X20+1)&lt;&gt;MONTH(X20),"",X20+1))</f>
        <v>43989</v>
      </c>
      <c r="S21" s="30">
        <f>IF(R21="","",IF(MONTH(R21+1)&lt;&gt;MONTH(R21),"",R21+1))</f>
        <v>43990</v>
      </c>
      <c r="T21" s="30">
        <f t="shared" ref="T21:X25" si="5">IF(S21="","",IF(MONTH(S21+1)&lt;&gt;MONTH(S21),"",S21+1))</f>
        <v>43991</v>
      </c>
      <c r="U21" s="30">
        <f t="shared" si="5"/>
        <v>43992</v>
      </c>
      <c r="V21" s="30">
        <f t="shared" si="5"/>
        <v>43993</v>
      </c>
      <c r="W21" s="30">
        <f t="shared" si="5"/>
        <v>43994</v>
      </c>
      <c r="X21" s="31">
        <f t="shared" si="5"/>
        <v>43995</v>
      </c>
      <c r="Y21" s="4"/>
      <c r="Z21" s="12"/>
      <c r="AA21" s="67"/>
      <c r="AB21" s="68"/>
      <c r="AC21" s="13"/>
      <c r="AF21" s="46" t="s">
        <v>18</v>
      </c>
    </row>
    <row r="22" spans="2:32" ht="13.5" customHeight="1" x14ac:dyDescent="0.2">
      <c r="B22" s="29">
        <f>IF(H21="","",IF(MONTH(H21+1)&lt;&gt;MONTH(H21),"",H21+1))</f>
        <v>43933</v>
      </c>
      <c r="C22" s="30">
        <f>IF(B22="","",IF(MONTH(B22+1)&lt;&gt;MONTH(B22),"",B22+1))</f>
        <v>43934</v>
      </c>
      <c r="D22" s="30">
        <f t="shared" si="3"/>
        <v>43935</v>
      </c>
      <c r="E22" s="30">
        <f t="shared" si="3"/>
        <v>43936</v>
      </c>
      <c r="F22" s="30">
        <f t="shared" si="3"/>
        <v>43937</v>
      </c>
      <c r="G22" s="30">
        <f t="shared" si="3"/>
        <v>43938</v>
      </c>
      <c r="H22" s="31">
        <f t="shared" si="3"/>
        <v>43939</v>
      </c>
      <c r="I22" s="27"/>
      <c r="J22" s="29">
        <f>IF(P21="","",IF(MONTH(P21+1)&lt;&gt;MONTH(P21),"",P21+1))</f>
        <v>43961</v>
      </c>
      <c r="K22" s="30">
        <f>IF(J22="","",IF(MONTH(J22+1)&lt;&gt;MONTH(J22),"",J22+1))</f>
        <v>43962</v>
      </c>
      <c r="L22" s="30">
        <f t="shared" si="4"/>
        <v>43963</v>
      </c>
      <c r="M22" s="30">
        <f t="shared" si="4"/>
        <v>43964</v>
      </c>
      <c r="N22" s="30">
        <f t="shared" si="4"/>
        <v>43965</v>
      </c>
      <c r="O22" s="30">
        <f t="shared" si="4"/>
        <v>43966</v>
      </c>
      <c r="P22" s="31">
        <f t="shared" si="4"/>
        <v>43967</v>
      </c>
      <c r="Q22" s="27"/>
      <c r="R22" s="29">
        <f>IF(X21="","",IF(MONTH(X21+1)&lt;&gt;MONTH(X21),"",X21+1))</f>
        <v>43996</v>
      </c>
      <c r="S22" s="30">
        <f>IF(R22="","",IF(MONTH(R22+1)&lt;&gt;MONTH(R22),"",R22+1))</f>
        <v>43997</v>
      </c>
      <c r="T22" s="30">
        <f t="shared" si="5"/>
        <v>43998</v>
      </c>
      <c r="U22" s="30">
        <f t="shared" si="5"/>
        <v>43999</v>
      </c>
      <c r="V22" s="30">
        <f t="shared" si="5"/>
        <v>44000</v>
      </c>
      <c r="W22" s="30">
        <f t="shared" si="5"/>
        <v>44001</v>
      </c>
      <c r="X22" s="31">
        <f t="shared" si="5"/>
        <v>44002</v>
      </c>
      <c r="Y22" s="4"/>
      <c r="Z22" s="12"/>
      <c r="AA22" s="67"/>
      <c r="AB22" s="68"/>
      <c r="AC22" s="13"/>
    </row>
    <row r="23" spans="2:32" ht="13.5" customHeight="1" x14ac:dyDescent="0.2">
      <c r="B23" s="29">
        <f>IF(H22="","",IF(MONTH(H22+1)&lt;&gt;MONTH(H22),"",H22+1))</f>
        <v>43940</v>
      </c>
      <c r="C23" s="30">
        <f>IF(B23="","",IF(MONTH(B23+1)&lt;&gt;MONTH(B23),"",B23+1))</f>
        <v>43941</v>
      </c>
      <c r="D23" s="30">
        <f t="shared" si="3"/>
        <v>43942</v>
      </c>
      <c r="E23" s="30">
        <f t="shared" si="3"/>
        <v>43943</v>
      </c>
      <c r="F23" s="30">
        <f t="shared" si="3"/>
        <v>43944</v>
      </c>
      <c r="G23" s="30">
        <f t="shared" si="3"/>
        <v>43945</v>
      </c>
      <c r="H23" s="31">
        <f t="shared" si="3"/>
        <v>43946</v>
      </c>
      <c r="I23" s="27"/>
      <c r="J23" s="29">
        <f>IF(P22="","",IF(MONTH(P22+1)&lt;&gt;MONTH(P22),"",P22+1))</f>
        <v>43968</v>
      </c>
      <c r="K23" s="30">
        <f>IF(J23="","",IF(MONTH(J23+1)&lt;&gt;MONTH(J23),"",J23+1))</f>
        <v>43969</v>
      </c>
      <c r="L23" s="30">
        <f t="shared" si="4"/>
        <v>43970</v>
      </c>
      <c r="M23" s="30">
        <f t="shared" si="4"/>
        <v>43971</v>
      </c>
      <c r="N23" s="30">
        <f t="shared" si="4"/>
        <v>43972</v>
      </c>
      <c r="O23" s="30">
        <f t="shared" si="4"/>
        <v>43973</v>
      </c>
      <c r="P23" s="31">
        <f t="shared" si="4"/>
        <v>43974</v>
      </c>
      <c r="Q23" s="27"/>
      <c r="R23" s="29">
        <f>IF(X22="","",IF(MONTH(X22+1)&lt;&gt;MONTH(X22),"",X22+1))</f>
        <v>44003</v>
      </c>
      <c r="S23" s="30">
        <f>IF(R23="","",IF(MONTH(R23+1)&lt;&gt;MONTH(R23),"",R23+1))</f>
        <v>44004</v>
      </c>
      <c r="T23" s="30">
        <f t="shared" si="5"/>
        <v>44005</v>
      </c>
      <c r="U23" s="30">
        <f t="shared" si="5"/>
        <v>44006</v>
      </c>
      <c r="V23" s="30">
        <f t="shared" si="5"/>
        <v>44007</v>
      </c>
      <c r="W23" s="30">
        <f t="shared" si="5"/>
        <v>44008</v>
      </c>
      <c r="X23" s="31">
        <f t="shared" si="5"/>
        <v>44009</v>
      </c>
      <c r="Y23" s="4"/>
      <c r="Z23" s="12"/>
      <c r="AA23" s="67"/>
      <c r="AB23" s="68"/>
      <c r="AC23" s="13"/>
    </row>
    <row r="24" spans="2:32" ht="13.5" customHeight="1" x14ac:dyDescent="0.2">
      <c r="B24" s="29">
        <f>IF(H23="","",IF(MONTH(H23+1)&lt;&gt;MONTH(H23),"",H23+1))</f>
        <v>43947</v>
      </c>
      <c r="C24" s="30">
        <f>IF(B24="","",IF(MONTH(B24+1)&lt;&gt;MONTH(B24),"",B24+1))</f>
        <v>43948</v>
      </c>
      <c r="D24" s="30">
        <f t="shared" si="3"/>
        <v>43949</v>
      </c>
      <c r="E24" s="30">
        <f t="shared" si="3"/>
        <v>43950</v>
      </c>
      <c r="F24" s="30">
        <f t="shared" si="3"/>
        <v>43951</v>
      </c>
      <c r="G24" s="30" t="str">
        <f t="shared" si="3"/>
        <v/>
      </c>
      <c r="H24" s="31" t="str">
        <f t="shared" si="3"/>
        <v/>
      </c>
      <c r="I24" s="27"/>
      <c r="J24" s="29">
        <f>IF(P23="","",IF(MONTH(P23+1)&lt;&gt;MONTH(P23),"",P23+1))</f>
        <v>43975</v>
      </c>
      <c r="K24" s="30">
        <f>IF(J24="","",IF(MONTH(J24+1)&lt;&gt;MONTH(J24),"",J24+1))</f>
        <v>43976</v>
      </c>
      <c r="L24" s="30">
        <f t="shared" si="4"/>
        <v>43977</v>
      </c>
      <c r="M24" s="30">
        <f t="shared" si="4"/>
        <v>43978</v>
      </c>
      <c r="N24" s="30">
        <f t="shared" si="4"/>
        <v>43979</v>
      </c>
      <c r="O24" s="30">
        <f t="shared" si="4"/>
        <v>43980</v>
      </c>
      <c r="P24" s="31">
        <f t="shared" si="4"/>
        <v>43981</v>
      </c>
      <c r="Q24" s="27"/>
      <c r="R24" s="29">
        <f>IF(X23="","",IF(MONTH(X23+1)&lt;&gt;MONTH(X23),"",X23+1))</f>
        <v>44010</v>
      </c>
      <c r="S24" s="30">
        <f>IF(R24="","",IF(MONTH(R24+1)&lt;&gt;MONTH(R24),"",R24+1))</f>
        <v>44011</v>
      </c>
      <c r="T24" s="30">
        <f t="shared" si="5"/>
        <v>44012</v>
      </c>
      <c r="U24" s="30" t="str">
        <f t="shared" si="5"/>
        <v/>
      </c>
      <c r="V24" s="30" t="str">
        <f t="shared" si="5"/>
        <v/>
      </c>
      <c r="W24" s="30" t="str">
        <f t="shared" si="5"/>
        <v/>
      </c>
      <c r="X24" s="31" t="str">
        <f t="shared" si="5"/>
        <v/>
      </c>
      <c r="Y24" s="4"/>
      <c r="Z24" s="12"/>
      <c r="AA24" s="67"/>
      <c r="AB24" s="68"/>
      <c r="AC24" s="13"/>
    </row>
    <row r="25" spans="2:32" ht="13.5" customHeight="1" x14ac:dyDescent="0.2">
      <c r="B25" s="32" t="str">
        <f>IF(H24="","",IF(MONTH(H24+1)&lt;&gt;MONTH(H24),"",H24+1))</f>
        <v/>
      </c>
      <c r="C25" s="33" t="str">
        <f>IF(B25="","",IF(MONTH(B25+1)&lt;&gt;MONTH(B25),"",B25+1))</f>
        <v/>
      </c>
      <c r="D25" s="33" t="str">
        <f t="shared" si="3"/>
        <v/>
      </c>
      <c r="E25" s="33" t="str">
        <f t="shared" si="3"/>
        <v/>
      </c>
      <c r="F25" s="33" t="str">
        <f t="shared" si="3"/>
        <v/>
      </c>
      <c r="G25" s="33" t="str">
        <f t="shared" si="3"/>
        <v/>
      </c>
      <c r="H25" s="34" t="str">
        <f t="shared" si="3"/>
        <v/>
      </c>
      <c r="I25" s="27"/>
      <c r="J25" s="32">
        <f>IF(P24="","",IF(MONTH(P24+1)&lt;&gt;MONTH(P24),"",P24+1))</f>
        <v>43982</v>
      </c>
      <c r="K25" s="33" t="str">
        <f>IF(J25="","",IF(MONTH(J25+1)&lt;&gt;MONTH(J25),"",J25+1))</f>
        <v/>
      </c>
      <c r="L25" s="33" t="str">
        <f t="shared" si="4"/>
        <v/>
      </c>
      <c r="M25" s="33" t="str">
        <f t="shared" si="4"/>
        <v/>
      </c>
      <c r="N25" s="33" t="str">
        <f t="shared" si="4"/>
        <v/>
      </c>
      <c r="O25" s="33" t="str">
        <f t="shared" si="4"/>
        <v/>
      </c>
      <c r="P25" s="34" t="str">
        <f t="shared" si="4"/>
        <v/>
      </c>
      <c r="Q25" s="27"/>
      <c r="R25" s="32" t="str">
        <f>IF(X24="","",IF(MONTH(X24+1)&lt;&gt;MONTH(X24),"",X24+1))</f>
        <v/>
      </c>
      <c r="S25" s="33" t="str">
        <f>IF(R25="","",IF(MONTH(R25+1)&lt;&gt;MONTH(R25),"",R25+1))</f>
        <v/>
      </c>
      <c r="T25" s="33" t="str">
        <f t="shared" si="5"/>
        <v/>
      </c>
      <c r="U25" s="33" t="str">
        <f t="shared" si="5"/>
        <v/>
      </c>
      <c r="V25" s="33" t="str">
        <f t="shared" si="5"/>
        <v/>
      </c>
      <c r="W25" s="33" t="str">
        <f t="shared" si="5"/>
        <v/>
      </c>
      <c r="X25" s="34" t="str">
        <f t="shared" si="5"/>
        <v/>
      </c>
      <c r="Y25" s="4"/>
      <c r="Z25" s="12"/>
      <c r="AA25" s="67"/>
      <c r="AB25" s="68"/>
      <c r="AC25" s="13"/>
    </row>
    <row r="26" spans="2:32" ht="13.5" customHeight="1" x14ac:dyDescent="0.2"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4"/>
      <c r="Z26" s="12"/>
      <c r="AA26" s="67"/>
      <c r="AB26" s="68"/>
      <c r="AC26" s="13"/>
    </row>
    <row r="27" spans="2:32" ht="15.75" customHeight="1" x14ac:dyDescent="0.2">
      <c r="B27" s="39">
        <f>DATE(YEAR(R18+42),MONTH(R18+42),1)</f>
        <v>44013</v>
      </c>
      <c r="C27" s="40"/>
      <c r="D27" s="40"/>
      <c r="E27" s="40"/>
      <c r="F27" s="40"/>
      <c r="G27" s="40"/>
      <c r="H27" s="41"/>
      <c r="I27" s="9"/>
      <c r="J27" s="39">
        <f>DATE(YEAR(B27+42),MONTH(B27+42),1)</f>
        <v>44044</v>
      </c>
      <c r="K27" s="40"/>
      <c r="L27" s="40"/>
      <c r="M27" s="40"/>
      <c r="N27" s="40"/>
      <c r="O27" s="40"/>
      <c r="P27" s="41"/>
      <c r="Q27" s="9"/>
      <c r="R27" s="39">
        <f>DATE(YEAR(J27+42),MONTH(J27+42),1)</f>
        <v>44075</v>
      </c>
      <c r="S27" s="40"/>
      <c r="T27" s="40"/>
      <c r="U27" s="40"/>
      <c r="V27" s="40"/>
      <c r="W27" s="40"/>
      <c r="X27" s="41"/>
      <c r="Y27" s="4"/>
      <c r="Z27" s="12"/>
      <c r="AA27" s="67"/>
      <c r="AB27" s="68"/>
      <c r="AC27" s="13"/>
      <c r="AF27" s="35" t="s">
        <v>10</v>
      </c>
    </row>
    <row r="28" spans="2:32" s="4" customFormat="1" ht="15" customHeight="1" x14ac:dyDescent="0.2">
      <c r="B28" s="24" t="str">
        <f>CHOOSE(1+MOD($R$3+1-2,7),"S","M","T","W","T","F","S")</f>
        <v>S</v>
      </c>
      <c r="C28" s="25" t="str">
        <f>CHOOSE(1+MOD($R$3+2-2,7),"S","M","T","W","T","F","S")</f>
        <v>M</v>
      </c>
      <c r="D28" s="25" t="str">
        <f>CHOOSE(1+MOD($R$3+3-2,7),"S","M","T","W","T","F","S")</f>
        <v>T</v>
      </c>
      <c r="E28" s="25" t="str">
        <f>CHOOSE(1+MOD($R$3+4-2,7),"S","M","T","W","T","F","S")</f>
        <v>W</v>
      </c>
      <c r="F28" s="25" t="str">
        <f>CHOOSE(1+MOD($R$3+5-2,7),"S","M","T","W","T","F","S")</f>
        <v>T</v>
      </c>
      <c r="G28" s="25" t="str">
        <f>CHOOSE(1+MOD($R$3+6-2,7),"S","M","T","W","T","F","S")</f>
        <v>F</v>
      </c>
      <c r="H28" s="26" t="str">
        <f>CHOOSE(1+MOD($R$3+7-2,7),"S","M","T","W","T","F","S")</f>
        <v>S</v>
      </c>
      <c r="I28" s="27"/>
      <c r="J28" s="24" t="str">
        <f>CHOOSE(1+MOD($R$3+1-2,7),"S","M","T","W","T","F","S")</f>
        <v>S</v>
      </c>
      <c r="K28" s="25" t="str">
        <f>CHOOSE(1+MOD($R$3+2-2,7),"S","M","T","W","T","F","S")</f>
        <v>M</v>
      </c>
      <c r="L28" s="25" t="str">
        <f>CHOOSE(1+MOD($R$3+3-2,7),"S","M","T","W","T","F","S")</f>
        <v>T</v>
      </c>
      <c r="M28" s="25" t="str">
        <f>CHOOSE(1+MOD($R$3+4-2,7),"S","M","T","W","T","F","S")</f>
        <v>W</v>
      </c>
      <c r="N28" s="25" t="str">
        <f>CHOOSE(1+MOD($R$3+5-2,7),"S","M","T","W","T","F","S")</f>
        <v>T</v>
      </c>
      <c r="O28" s="25" t="str">
        <f>CHOOSE(1+MOD($R$3+6-2,7),"S","M","T","W","T","F","S")</f>
        <v>F</v>
      </c>
      <c r="P28" s="26" t="str">
        <f>CHOOSE(1+MOD($R$3+7-2,7),"S","M","T","W","T","F","S")</f>
        <v>S</v>
      </c>
      <c r="Q28" s="28"/>
      <c r="R28" s="24" t="str">
        <f>CHOOSE(1+MOD($R$3+1-2,7),"S","M","T","W","T","F","S")</f>
        <v>S</v>
      </c>
      <c r="S28" s="25" t="str">
        <f>CHOOSE(1+MOD($R$3+2-2,7),"S","M","T","W","T","F","S")</f>
        <v>M</v>
      </c>
      <c r="T28" s="25" t="str">
        <f>CHOOSE(1+MOD($R$3+3-2,7),"S","M","T","W","T","F","S")</f>
        <v>T</v>
      </c>
      <c r="U28" s="25" t="str">
        <f>CHOOSE(1+MOD($R$3+4-2,7),"S","M","T","W","T","F","S")</f>
        <v>W</v>
      </c>
      <c r="V28" s="25" t="str">
        <f>CHOOSE(1+MOD($R$3+5-2,7),"S","M","T","W","T","F","S")</f>
        <v>T</v>
      </c>
      <c r="W28" s="25" t="str">
        <f>CHOOSE(1+MOD($R$3+6-2,7),"S","M","T","W","T","F","S")</f>
        <v>F</v>
      </c>
      <c r="X28" s="26" t="str">
        <f>CHOOSE(1+MOD($R$3+7-2,7),"S","M","T","W","T","F","S")</f>
        <v>S</v>
      </c>
      <c r="Z28" s="12"/>
      <c r="AA28" s="67"/>
      <c r="AB28" s="68"/>
      <c r="AC28" s="13"/>
      <c r="AF28" s="35"/>
    </row>
    <row r="29" spans="2:32" ht="13.5" customHeight="1" x14ac:dyDescent="0.2">
      <c r="B29" s="29" t="str">
        <f>IF(WEEKDAY(B27,1)=$R$3,B27,"")</f>
        <v/>
      </c>
      <c r="C29" s="30" t="str">
        <f>IF(B29="",IF(WEEKDAY(B27,1)=MOD($R$3,7)+1,B27,""),B29+1)</f>
        <v/>
      </c>
      <c r="D29" s="30" t="str">
        <f>IF(C29="",IF(WEEKDAY(B27,1)=MOD($R$3+1,7)+1,B27,""),C29+1)</f>
        <v/>
      </c>
      <c r="E29" s="30">
        <f>IF(D29="",IF(WEEKDAY(B27,1)=MOD($R$3+2,7)+1,B27,""),D29+1)</f>
        <v>44013</v>
      </c>
      <c r="F29" s="30">
        <f>IF(E29="",IF(WEEKDAY(B27,1)=MOD($R$3+3,7)+1,B27,""),E29+1)</f>
        <v>44014</v>
      </c>
      <c r="G29" s="30">
        <f>IF(F29="",IF(WEEKDAY(B27,1)=MOD($R$3+4,7)+1,B27,""),F29+1)</f>
        <v>44015</v>
      </c>
      <c r="H29" s="31">
        <f>IF(G29="",IF(WEEKDAY(B27,1)=MOD($R$3+5,7)+1,B27,""),G29+1)</f>
        <v>44016</v>
      </c>
      <c r="I29" s="27"/>
      <c r="J29" s="29" t="str">
        <f>IF(WEEKDAY(J27,1)=$R$3,J27,"")</f>
        <v/>
      </c>
      <c r="K29" s="30" t="str">
        <f>IF(J29="",IF(WEEKDAY(J27,1)=MOD($R$3,7)+1,J27,""),J29+1)</f>
        <v/>
      </c>
      <c r="L29" s="30" t="str">
        <f>IF(K29="",IF(WEEKDAY(J27,1)=MOD($R$3+1,7)+1,J27,""),K29+1)</f>
        <v/>
      </c>
      <c r="M29" s="30" t="str">
        <f>IF(L29="",IF(WEEKDAY(J27,1)=MOD($R$3+2,7)+1,J27,""),L29+1)</f>
        <v/>
      </c>
      <c r="N29" s="30" t="str">
        <f>IF(M29="",IF(WEEKDAY(J27,1)=MOD($R$3+3,7)+1,J27,""),M29+1)</f>
        <v/>
      </c>
      <c r="O29" s="30" t="str">
        <f>IF(N29="",IF(WEEKDAY(J27,1)=MOD($R$3+4,7)+1,J27,""),N29+1)</f>
        <v/>
      </c>
      <c r="P29" s="31">
        <f>IF(O29="",IF(WEEKDAY(J27,1)=MOD($R$3+5,7)+1,J27,""),O29+1)</f>
        <v>44044</v>
      </c>
      <c r="Q29" s="27"/>
      <c r="R29" s="29" t="str">
        <f>IF(WEEKDAY(R27,1)=$R$3,R27,"")</f>
        <v/>
      </c>
      <c r="S29" s="30" t="str">
        <f>IF(R29="",IF(WEEKDAY(R27,1)=MOD($R$3,7)+1,R27,""),R29+1)</f>
        <v/>
      </c>
      <c r="T29" s="30">
        <f>IF(S29="",IF(WEEKDAY(R27,1)=MOD($R$3+1,7)+1,R27,""),S29+1)</f>
        <v>44075</v>
      </c>
      <c r="U29" s="30">
        <f>IF(T29="",IF(WEEKDAY(R27,1)=MOD($R$3+2,7)+1,R27,""),T29+1)</f>
        <v>44076</v>
      </c>
      <c r="V29" s="30">
        <f>IF(U29="",IF(WEEKDAY(R27,1)=MOD($R$3+3,7)+1,R27,""),U29+1)</f>
        <v>44077</v>
      </c>
      <c r="W29" s="30">
        <f>IF(V29="",IF(WEEKDAY(R27,1)=MOD($R$3+4,7)+1,R27,""),V29+1)</f>
        <v>44078</v>
      </c>
      <c r="X29" s="31">
        <f>IF(W29="",IF(WEEKDAY(R27,1)=MOD($R$3+5,7)+1,R27,""),W29+1)</f>
        <v>44079</v>
      </c>
      <c r="Y29" s="4"/>
      <c r="Z29" s="12"/>
      <c r="AA29" s="67"/>
      <c r="AB29" s="68"/>
      <c r="AC29" s="13"/>
      <c r="AF29" s="35"/>
    </row>
    <row r="30" spans="2:32" ht="13.5" customHeight="1" x14ac:dyDescent="0.2">
      <c r="B30" s="29">
        <f>IF(H29="","",IF(MONTH(H29+1)&lt;&gt;MONTH(H29),"",H29+1))</f>
        <v>44017</v>
      </c>
      <c r="C30" s="30">
        <f>IF(B30="","",IF(MONTH(B30+1)&lt;&gt;MONTH(B30),"",B30+1))</f>
        <v>44018</v>
      </c>
      <c r="D30" s="30">
        <f t="shared" ref="D30:H34" si="6">IF(C30="","",IF(MONTH(C30+1)&lt;&gt;MONTH(C30),"",C30+1))</f>
        <v>44019</v>
      </c>
      <c r="E30" s="30">
        <f t="shared" si="6"/>
        <v>44020</v>
      </c>
      <c r="F30" s="30">
        <f t="shared" si="6"/>
        <v>44021</v>
      </c>
      <c r="G30" s="30">
        <f t="shared" si="6"/>
        <v>44022</v>
      </c>
      <c r="H30" s="31">
        <f t="shared" si="6"/>
        <v>44023</v>
      </c>
      <c r="I30" s="27"/>
      <c r="J30" s="29">
        <f>IF(P29="","",IF(MONTH(P29+1)&lt;&gt;MONTH(P29),"",P29+1))</f>
        <v>44045</v>
      </c>
      <c r="K30" s="30">
        <f>IF(J30="","",IF(MONTH(J30+1)&lt;&gt;MONTH(J30),"",J30+1))</f>
        <v>44046</v>
      </c>
      <c r="L30" s="30">
        <f t="shared" ref="L30:P34" si="7">IF(K30="","",IF(MONTH(K30+1)&lt;&gt;MONTH(K30),"",K30+1))</f>
        <v>44047</v>
      </c>
      <c r="M30" s="30">
        <f t="shared" si="7"/>
        <v>44048</v>
      </c>
      <c r="N30" s="30">
        <f t="shared" si="7"/>
        <v>44049</v>
      </c>
      <c r="O30" s="30">
        <f t="shared" si="7"/>
        <v>44050</v>
      </c>
      <c r="P30" s="31">
        <f t="shared" si="7"/>
        <v>44051</v>
      </c>
      <c r="Q30" s="27"/>
      <c r="R30" s="29">
        <f>IF(X29="","",IF(MONTH(X29+1)&lt;&gt;MONTH(X29),"",X29+1))</f>
        <v>44080</v>
      </c>
      <c r="S30" s="30">
        <f>IF(R30="","",IF(MONTH(R30+1)&lt;&gt;MONTH(R30),"",R30+1))</f>
        <v>44081</v>
      </c>
      <c r="T30" s="30">
        <f t="shared" ref="T30:X34" si="8">IF(S30="","",IF(MONTH(S30+1)&lt;&gt;MONTH(S30),"",S30+1))</f>
        <v>44082</v>
      </c>
      <c r="U30" s="30">
        <f t="shared" si="8"/>
        <v>44083</v>
      </c>
      <c r="V30" s="30">
        <f t="shared" si="8"/>
        <v>44084</v>
      </c>
      <c r="W30" s="30">
        <f t="shared" si="8"/>
        <v>44085</v>
      </c>
      <c r="X30" s="31">
        <f t="shared" si="8"/>
        <v>44086</v>
      </c>
      <c r="Y30" s="4"/>
      <c r="Z30" s="12"/>
      <c r="AA30" s="67"/>
      <c r="AB30" s="68"/>
      <c r="AC30" s="13"/>
      <c r="AF30" s="35"/>
    </row>
    <row r="31" spans="2:32" ht="13.5" customHeight="1" x14ac:dyDescent="0.2">
      <c r="B31" s="29">
        <f>IF(H30="","",IF(MONTH(H30+1)&lt;&gt;MONTH(H30),"",H30+1))</f>
        <v>44024</v>
      </c>
      <c r="C31" s="30">
        <f>IF(B31="","",IF(MONTH(B31+1)&lt;&gt;MONTH(B31),"",B31+1))</f>
        <v>44025</v>
      </c>
      <c r="D31" s="30">
        <f t="shared" si="6"/>
        <v>44026</v>
      </c>
      <c r="E31" s="30">
        <f t="shared" si="6"/>
        <v>44027</v>
      </c>
      <c r="F31" s="30">
        <f t="shared" si="6"/>
        <v>44028</v>
      </c>
      <c r="G31" s="30">
        <f t="shared" si="6"/>
        <v>44029</v>
      </c>
      <c r="H31" s="31">
        <f t="shared" si="6"/>
        <v>44030</v>
      </c>
      <c r="I31" s="27"/>
      <c r="J31" s="29">
        <f>IF(P30="","",IF(MONTH(P30+1)&lt;&gt;MONTH(P30),"",P30+1))</f>
        <v>44052</v>
      </c>
      <c r="K31" s="30">
        <f>IF(J31="","",IF(MONTH(J31+1)&lt;&gt;MONTH(J31),"",J31+1))</f>
        <v>44053</v>
      </c>
      <c r="L31" s="30">
        <f t="shared" si="7"/>
        <v>44054</v>
      </c>
      <c r="M31" s="30">
        <f t="shared" si="7"/>
        <v>44055</v>
      </c>
      <c r="N31" s="30">
        <f t="shared" si="7"/>
        <v>44056</v>
      </c>
      <c r="O31" s="30">
        <f t="shared" si="7"/>
        <v>44057</v>
      </c>
      <c r="P31" s="31">
        <f t="shared" si="7"/>
        <v>44058</v>
      </c>
      <c r="Q31" s="27"/>
      <c r="R31" s="29">
        <f>IF(X30="","",IF(MONTH(X30+1)&lt;&gt;MONTH(X30),"",X30+1))</f>
        <v>44087</v>
      </c>
      <c r="S31" s="30">
        <f>IF(R31="","",IF(MONTH(R31+1)&lt;&gt;MONTH(R31),"",R31+1))</f>
        <v>44088</v>
      </c>
      <c r="T31" s="30">
        <f t="shared" si="8"/>
        <v>44089</v>
      </c>
      <c r="U31" s="30">
        <f t="shared" si="8"/>
        <v>44090</v>
      </c>
      <c r="V31" s="30">
        <f t="shared" si="8"/>
        <v>44091</v>
      </c>
      <c r="W31" s="30">
        <f t="shared" si="8"/>
        <v>44092</v>
      </c>
      <c r="X31" s="31">
        <f t="shared" si="8"/>
        <v>44093</v>
      </c>
      <c r="Y31" s="4"/>
      <c r="Z31" s="12"/>
      <c r="AA31" s="67"/>
      <c r="AB31" s="68"/>
      <c r="AC31" s="13"/>
      <c r="AF31" s="35"/>
    </row>
    <row r="32" spans="2:32" ht="13.5" customHeight="1" x14ac:dyDescent="0.2">
      <c r="B32" s="29">
        <f>IF(H31="","",IF(MONTH(H31+1)&lt;&gt;MONTH(H31),"",H31+1))</f>
        <v>44031</v>
      </c>
      <c r="C32" s="30">
        <f>IF(B32="","",IF(MONTH(B32+1)&lt;&gt;MONTH(B32),"",B32+1))</f>
        <v>44032</v>
      </c>
      <c r="D32" s="30">
        <f t="shared" si="6"/>
        <v>44033</v>
      </c>
      <c r="E32" s="30">
        <f t="shared" si="6"/>
        <v>44034</v>
      </c>
      <c r="F32" s="30">
        <f t="shared" si="6"/>
        <v>44035</v>
      </c>
      <c r="G32" s="30">
        <f t="shared" si="6"/>
        <v>44036</v>
      </c>
      <c r="H32" s="31">
        <f t="shared" si="6"/>
        <v>44037</v>
      </c>
      <c r="I32" s="27"/>
      <c r="J32" s="29">
        <f>IF(P31="","",IF(MONTH(P31+1)&lt;&gt;MONTH(P31),"",P31+1))</f>
        <v>44059</v>
      </c>
      <c r="K32" s="30">
        <f>IF(J32="","",IF(MONTH(J32+1)&lt;&gt;MONTH(J32),"",J32+1))</f>
        <v>44060</v>
      </c>
      <c r="L32" s="30">
        <f t="shared" si="7"/>
        <v>44061</v>
      </c>
      <c r="M32" s="30">
        <f t="shared" si="7"/>
        <v>44062</v>
      </c>
      <c r="N32" s="30">
        <f t="shared" si="7"/>
        <v>44063</v>
      </c>
      <c r="O32" s="30">
        <f t="shared" si="7"/>
        <v>44064</v>
      </c>
      <c r="P32" s="31">
        <f t="shared" si="7"/>
        <v>44065</v>
      </c>
      <c r="Q32" s="27"/>
      <c r="R32" s="29">
        <f>IF(X31="","",IF(MONTH(X31+1)&lt;&gt;MONTH(X31),"",X31+1))</f>
        <v>44094</v>
      </c>
      <c r="S32" s="30">
        <f>IF(R32="","",IF(MONTH(R32+1)&lt;&gt;MONTH(R32),"",R32+1))</f>
        <v>44095</v>
      </c>
      <c r="T32" s="30">
        <f t="shared" si="8"/>
        <v>44096</v>
      </c>
      <c r="U32" s="30">
        <f t="shared" si="8"/>
        <v>44097</v>
      </c>
      <c r="V32" s="30">
        <f t="shared" si="8"/>
        <v>44098</v>
      </c>
      <c r="W32" s="30">
        <f t="shared" si="8"/>
        <v>44099</v>
      </c>
      <c r="X32" s="31">
        <f t="shared" si="8"/>
        <v>44100</v>
      </c>
      <c r="Y32" s="4"/>
      <c r="Z32" s="12"/>
      <c r="AA32" s="67"/>
      <c r="AB32" s="68"/>
      <c r="AC32" s="13"/>
      <c r="AF32" s="35"/>
    </row>
    <row r="33" spans="2:32" ht="13.5" customHeight="1" x14ac:dyDescent="0.2">
      <c r="B33" s="29">
        <f>IF(H32="","",IF(MONTH(H32+1)&lt;&gt;MONTH(H32),"",H32+1))</f>
        <v>44038</v>
      </c>
      <c r="C33" s="30">
        <f>IF(B33="","",IF(MONTH(B33+1)&lt;&gt;MONTH(B33),"",B33+1))</f>
        <v>44039</v>
      </c>
      <c r="D33" s="30">
        <f t="shared" si="6"/>
        <v>44040</v>
      </c>
      <c r="E33" s="30">
        <f t="shared" si="6"/>
        <v>44041</v>
      </c>
      <c r="F33" s="30">
        <f t="shared" si="6"/>
        <v>44042</v>
      </c>
      <c r="G33" s="30">
        <f t="shared" si="6"/>
        <v>44043</v>
      </c>
      <c r="H33" s="31" t="str">
        <f t="shared" si="6"/>
        <v/>
      </c>
      <c r="I33" s="27"/>
      <c r="J33" s="29">
        <f>IF(P32="","",IF(MONTH(P32+1)&lt;&gt;MONTH(P32),"",P32+1))</f>
        <v>44066</v>
      </c>
      <c r="K33" s="30">
        <f>IF(J33="","",IF(MONTH(J33+1)&lt;&gt;MONTH(J33),"",J33+1))</f>
        <v>44067</v>
      </c>
      <c r="L33" s="30">
        <f t="shared" si="7"/>
        <v>44068</v>
      </c>
      <c r="M33" s="30">
        <f t="shared" si="7"/>
        <v>44069</v>
      </c>
      <c r="N33" s="30">
        <f t="shared" si="7"/>
        <v>44070</v>
      </c>
      <c r="O33" s="30">
        <f t="shared" si="7"/>
        <v>44071</v>
      </c>
      <c r="P33" s="31">
        <f t="shared" si="7"/>
        <v>44072</v>
      </c>
      <c r="Q33" s="27"/>
      <c r="R33" s="29">
        <f>IF(X32="","",IF(MONTH(X32+1)&lt;&gt;MONTH(X32),"",X32+1))</f>
        <v>44101</v>
      </c>
      <c r="S33" s="30">
        <f>IF(R33="","",IF(MONTH(R33+1)&lt;&gt;MONTH(R33),"",R33+1))</f>
        <v>44102</v>
      </c>
      <c r="T33" s="30">
        <f t="shared" si="8"/>
        <v>44103</v>
      </c>
      <c r="U33" s="30">
        <f t="shared" si="8"/>
        <v>44104</v>
      </c>
      <c r="V33" s="30" t="str">
        <f t="shared" si="8"/>
        <v/>
      </c>
      <c r="W33" s="30" t="str">
        <f t="shared" si="8"/>
        <v/>
      </c>
      <c r="X33" s="31" t="str">
        <f t="shared" si="8"/>
        <v/>
      </c>
      <c r="Y33" s="4"/>
      <c r="Z33" s="12"/>
      <c r="AA33" s="67"/>
      <c r="AB33" s="68"/>
      <c r="AC33" s="13"/>
      <c r="AF33" s="35"/>
    </row>
    <row r="34" spans="2:32" ht="13.5" customHeight="1" x14ac:dyDescent="0.2">
      <c r="B34" s="32" t="str">
        <f>IF(H33="","",IF(MONTH(H33+1)&lt;&gt;MONTH(H33),"",H33+1))</f>
        <v/>
      </c>
      <c r="C34" s="33" t="str">
        <f>IF(B34="","",IF(MONTH(B34+1)&lt;&gt;MONTH(B34),"",B34+1))</f>
        <v/>
      </c>
      <c r="D34" s="33" t="str">
        <f t="shared" si="6"/>
        <v/>
      </c>
      <c r="E34" s="33" t="str">
        <f t="shared" si="6"/>
        <v/>
      </c>
      <c r="F34" s="33" t="str">
        <f t="shared" si="6"/>
        <v/>
      </c>
      <c r="G34" s="33" t="str">
        <f t="shared" si="6"/>
        <v/>
      </c>
      <c r="H34" s="34" t="str">
        <f t="shared" si="6"/>
        <v/>
      </c>
      <c r="I34" s="27"/>
      <c r="J34" s="32">
        <f>IF(P33="","",IF(MONTH(P33+1)&lt;&gt;MONTH(P33),"",P33+1))</f>
        <v>44073</v>
      </c>
      <c r="K34" s="33">
        <f>IF(J34="","",IF(MONTH(J34+1)&lt;&gt;MONTH(J34),"",J34+1))</f>
        <v>44074</v>
      </c>
      <c r="L34" s="33" t="str">
        <f t="shared" si="7"/>
        <v/>
      </c>
      <c r="M34" s="33" t="str">
        <f t="shared" si="7"/>
        <v/>
      </c>
      <c r="N34" s="33" t="str">
        <f t="shared" si="7"/>
        <v/>
      </c>
      <c r="O34" s="33" t="str">
        <f t="shared" si="7"/>
        <v/>
      </c>
      <c r="P34" s="34" t="str">
        <f t="shared" si="7"/>
        <v/>
      </c>
      <c r="Q34" s="27"/>
      <c r="R34" s="32" t="str">
        <f>IF(X33="","",IF(MONTH(X33+1)&lt;&gt;MONTH(X33),"",X33+1))</f>
        <v/>
      </c>
      <c r="S34" s="33" t="str">
        <f>IF(R34="","",IF(MONTH(R34+1)&lt;&gt;MONTH(R34),"",R34+1))</f>
        <v/>
      </c>
      <c r="T34" s="33" t="str">
        <f t="shared" si="8"/>
        <v/>
      </c>
      <c r="U34" s="33" t="str">
        <f t="shared" si="8"/>
        <v/>
      </c>
      <c r="V34" s="33" t="str">
        <f t="shared" si="8"/>
        <v/>
      </c>
      <c r="W34" s="33" t="str">
        <f t="shared" si="8"/>
        <v/>
      </c>
      <c r="X34" s="34" t="str">
        <f t="shared" si="8"/>
        <v/>
      </c>
      <c r="Y34" s="4"/>
      <c r="Z34" s="12"/>
      <c r="AA34" s="67"/>
      <c r="AB34" s="68"/>
      <c r="AC34" s="13"/>
      <c r="AF34" s="35"/>
    </row>
    <row r="35" spans="2:32" ht="13.5" customHeight="1" x14ac:dyDescent="0.2"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4"/>
      <c r="Z35" s="12"/>
      <c r="AA35" s="67"/>
      <c r="AB35" s="68"/>
      <c r="AC35" s="13"/>
    </row>
    <row r="36" spans="2:32" ht="15.75" customHeight="1" x14ac:dyDescent="0.2">
      <c r="B36" s="39">
        <f>DATE(YEAR(R27+42),MONTH(R27+42),1)</f>
        <v>44105</v>
      </c>
      <c r="C36" s="40"/>
      <c r="D36" s="40"/>
      <c r="E36" s="40"/>
      <c r="F36" s="40"/>
      <c r="G36" s="40"/>
      <c r="H36" s="41"/>
      <c r="I36" s="9"/>
      <c r="J36" s="39">
        <f>DATE(YEAR(B36+42),MONTH(B36+42),1)</f>
        <v>44136</v>
      </c>
      <c r="K36" s="40"/>
      <c r="L36" s="40"/>
      <c r="M36" s="40"/>
      <c r="N36" s="40"/>
      <c r="O36" s="40"/>
      <c r="P36" s="41"/>
      <c r="Q36" s="9"/>
      <c r="R36" s="39">
        <f>DATE(YEAR(J36+42),MONTH(J36+42),1)</f>
        <v>44166</v>
      </c>
      <c r="S36" s="40"/>
      <c r="T36" s="40"/>
      <c r="U36" s="40"/>
      <c r="V36" s="40"/>
      <c r="W36" s="40"/>
      <c r="X36" s="41"/>
      <c r="Y36" s="4"/>
      <c r="Z36" s="12"/>
      <c r="AA36" s="67"/>
      <c r="AB36" s="68"/>
      <c r="AC36" s="13"/>
    </row>
    <row r="37" spans="2:32" s="4" customFormat="1" ht="15" customHeight="1" x14ac:dyDescent="0.2">
      <c r="B37" s="24" t="str">
        <f>CHOOSE(1+MOD($R$3+1-2,7),"S","M","T","W","T","F","S")</f>
        <v>S</v>
      </c>
      <c r="C37" s="25" t="str">
        <f>CHOOSE(1+MOD($R$3+2-2,7),"S","M","T","W","T","F","S")</f>
        <v>M</v>
      </c>
      <c r="D37" s="25" t="str">
        <f>CHOOSE(1+MOD($R$3+3-2,7),"S","M","T","W","T","F","S")</f>
        <v>T</v>
      </c>
      <c r="E37" s="25" t="str">
        <f>CHOOSE(1+MOD($R$3+4-2,7),"S","M","T","W","T","F","S")</f>
        <v>W</v>
      </c>
      <c r="F37" s="25" t="str">
        <f>CHOOSE(1+MOD($R$3+5-2,7),"S","M","T","W","T","F","S")</f>
        <v>T</v>
      </c>
      <c r="G37" s="25" t="str">
        <f>CHOOSE(1+MOD($R$3+6-2,7),"S","M","T","W","T","F","S")</f>
        <v>F</v>
      </c>
      <c r="H37" s="26" t="str">
        <f>CHOOSE(1+MOD($R$3+7-2,7),"S","M","T","W","T","F","S")</f>
        <v>S</v>
      </c>
      <c r="I37" s="27"/>
      <c r="J37" s="24" t="str">
        <f>CHOOSE(1+MOD($R$3+1-2,7),"S","M","T","W","T","F","S")</f>
        <v>S</v>
      </c>
      <c r="K37" s="25" t="str">
        <f>CHOOSE(1+MOD($R$3+2-2,7),"S","M","T","W","T","F","S")</f>
        <v>M</v>
      </c>
      <c r="L37" s="25" t="str">
        <f>CHOOSE(1+MOD($R$3+3-2,7),"S","M","T","W","T","F","S")</f>
        <v>T</v>
      </c>
      <c r="M37" s="25" t="str">
        <f>CHOOSE(1+MOD($R$3+4-2,7),"S","M","T","W","T","F","S")</f>
        <v>W</v>
      </c>
      <c r="N37" s="25" t="str">
        <f>CHOOSE(1+MOD($R$3+5-2,7),"S","M","T","W","T","F","S")</f>
        <v>T</v>
      </c>
      <c r="O37" s="25" t="str">
        <f>CHOOSE(1+MOD($R$3+6-2,7),"S","M","T","W","T","F","S")</f>
        <v>F</v>
      </c>
      <c r="P37" s="26" t="str">
        <f>CHOOSE(1+MOD($R$3+7-2,7),"S","M","T","W","T","F","S")</f>
        <v>S</v>
      </c>
      <c r="Q37" s="28"/>
      <c r="R37" s="24" t="str">
        <f>CHOOSE(1+MOD($R$3+1-2,7),"S","M","T","W","T","F","S")</f>
        <v>S</v>
      </c>
      <c r="S37" s="25" t="str">
        <f>CHOOSE(1+MOD($R$3+2-2,7),"S","M","T","W","T","F","S")</f>
        <v>M</v>
      </c>
      <c r="T37" s="25" t="str">
        <f>CHOOSE(1+MOD($R$3+3-2,7),"S","M","T","W","T","F","S")</f>
        <v>T</v>
      </c>
      <c r="U37" s="25" t="str">
        <f>CHOOSE(1+MOD($R$3+4-2,7),"S","M","T","W","T","F","S")</f>
        <v>W</v>
      </c>
      <c r="V37" s="25" t="str">
        <f>CHOOSE(1+MOD($R$3+5-2,7),"S","M","T","W","T","F","S")</f>
        <v>T</v>
      </c>
      <c r="W37" s="25" t="str">
        <f>CHOOSE(1+MOD($R$3+6-2,7),"S","M","T","W","T","F","S")</f>
        <v>F</v>
      </c>
      <c r="X37" s="26" t="str">
        <f>CHOOSE(1+MOD($R$3+7-2,7),"S","M","T","W","T","F","S")</f>
        <v>S</v>
      </c>
      <c r="Z37" s="12"/>
      <c r="AA37" s="67"/>
      <c r="AB37" s="68"/>
      <c r="AC37" s="13"/>
    </row>
    <row r="38" spans="2:32" ht="13.5" customHeight="1" x14ac:dyDescent="0.2">
      <c r="B38" s="29" t="str">
        <f>IF(WEEKDAY(B36,1)=$R$3,B36,"")</f>
        <v/>
      </c>
      <c r="C38" s="30" t="str">
        <f>IF(B38="",IF(WEEKDAY(B36,1)=MOD($R$3,7)+1,B36,""),B38+1)</f>
        <v/>
      </c>
      <c r="D38" s="30" t="str">
        <f>IF(C38="",IF(WEEKDAY(B36,1)=MOD($R$3+1,7)+1,B36,""),C38+1)</f>
        <v/>
      </c>
      <c r="E38" s="30" t="str">
        <f>IF(D38="",IF(WEEKDAY(B36,1)=MOD($R$3+2,7)+1,B36,""),D38+1)</f>
        <v/>
      </c>
      <c r="F38" s="30">
        <f>IF(E38="",IF(WEEKDAY(B36,1)=MOD($R$3+3,7)+1,B36,""),E38+1)</f>
        <v>44105</v>
      </c>
      <c r="G38" s="30">
        <f>IF(F38="",IF(WEEKDAY(B36,1)=MOD($R$3+4,7)+1,B36,""),F38+1)</f>
        <v>44106</v>
      </c>
      <c r="H38" s="31">
        <f>IF(G38="",IF(WEEKDAY(B36,1)=MOD($R$3+5,7)+1,B36,""),G38+1)</f>
        <v>44107</v>
      </c>
      <c r="I38" s="27"/>
      <c r="J38" s="29">
        <f>IF(WEEKDAY(J36,1)=$R$3,J36,"")</f>
        <v>44136</v>
      </c>
      <c r="K38" s="30">
        <f>IF(J38="",IF(WEEKDAY(J36,1)=MOD($R$3,7)+1,J36,""),J38+1)</f>
        <v>44137</v>
      </c>
      <c r="L38" s="30">
        <f>IF(K38="",IF(WEEKDAY(J36,1)=MOD($R$3+1,7)+1,J36,""),K38+1)</f>
        <v>44138</v>
      </c>
      <c r="M38" s="30">
        <f>IF(L38="",IF(WEEKDAY(J36,1)=MOD($R$3+2,7)+1,J36,""),L38+1)</f>
        <v>44139</v>
      </c>
      <c r="N38" s="30">
        <f>IF(M38="",IF(WEEKDAY(J36,1)=MOD($R$3+3,7)+1,J36,""),M38+1)</f>
        <v>44140</v>
      </c>
      <c r="O38" s="30">
        <f>IF(N38="",IF(WEEKDAY(J36,1)=MOD($R$3+4,7)+1,J36,""),N38+1)</f>
        <v>44141</v>
      </c>
      <c r="P38" s="31">
        <f>IF(O38="",IF(WEEKDAY(J36,1)=MOD($R$3+5,7)+1,J36,""),O38+1)</f>
        <v>44142</v>
      </c>
      <c r="Q38" s="27"/>
      <c r="R38" s="29" t="str">
        <f>IF(WEEKDAY(R36,1)=$R$3,R36,"")</f>
        <v/>
      </c>
      <c r="S38" s="30" t="str">
        <f>IF(R38="",IF(WEEKDAY(R36,1)=MOD($R$3,7)+1,R36,""),R38+1)</f>
        <v/>
      </c>
      <c r="T38" s="30">
        <f>IF(S38="",IF(WEEKDAY(R36,1)=MOD($R$3+1,7)+1,R36,""),S38+1)</f>
        <v>44166</v>
      </c>
      <c r="U38" s="30">
        <f>IF(T38="",IF(WEEKDAY(R36,1)=MOD($R$3+2,7)+1,R36,""),T38+1)</f>
        <v>44167</v>
      </c>
      <c r="V38" s="30">
        <f>IF(U38="",IF(WEEKDAY(R36,1)=MOD($R$3+3,7)+1,R36,""),U38+1)</f>
        <v>44168</v>
      </c>
      <c r="W38" s="30">
        <f>IF(V38="",IF(WEEKDAY(R36,1)=MOD($R$3+4,7)+1,R36,""),V38+1)</f>
        <v>44169</v>
      </c>
      <c r="X38" s="31">
        <f>IF(W38="",IF(WEEKDAY(R36,1)=MOD($R$3+5,7)+1,R36,""),W38+1)</f>
        <v>44170</v>
      </c>
      <c r="Y38" s="4"/>
      <c r="Z38" s="12"/>
      <c r="AA38" s="67"/>
      <c r="AB38" s="68"/>
      <c r="AC38" s="13"/>
    </row>
    <row r="39" spans="2:32" ht="13.5" customHeight="1" x14ac:dyDescent="0.2">
      <c r="B39" s="29">
        <f>IF(H38="","",IF(MONTH(H38+1)&lt;&gt;MONTH(H38),"",H38+1))</f>
        <v>44108</v>
      </c>
      <c r="C39" s="30">
        <f>IF(B39="","",IF(MONTH(B39+1)&lt;&gt;MONTH(B39),"",B39+1))</f>
        <v>44109</v>
      </c>
      <c r="D39" s="30">
        <f t="shared" ref="D39:H43" si="9">IF(C39="","",IF(MONTH(C39+1)&lt;&gt;MONTH(C39),"",C39+1))</f>
        <v>44110</v>
      </c>
      <c r="E39" s="30">
        <f t="shared" si="9"/>
        <v>44111</v>
      </c>
      <c r="F39" s="30">
        <f t="shared" si="9"/>
        <v>44112</v>
      </c>
      <c r="G39" s="30">
        <f t="shared" si="9"/>
        <v>44113</v>
      </c>
      <c r="H39" s="31">
        <f t="shared" si="9"/>
        <v>44114</v>
      </c>
      <c r="I39" s="27"/>
      <c r="J39" s="29">
        <f>IF(P38="","",IF(MONTH(P38+1)&lt;&gt;MONTH(P38),"",P38+1))</f>
        <v>44143</v>
      </c>
      <c r="K39" s="30">
        <f>IF(J39="","",IF(MONTH(J39+1)&lt;&gt;MONTH(J39),"",J39+1))</f>
        <v>44144</v>
      </c>
      <c r="L39" s="30">
        <f t="shared" ref="L39:P43" si="10">IF(K39="","",IF(MONTH(K39+1)&lt;&gt;MONTH(K39),"",K39+1))</f>
        <v>44145</v>
      </c>
      <c r="M39" s="30">
        <f t="shared" si="10"/>
        <v>44146</v>
      </c>
      <c r="N39" s="30">
        <f t="shared" si="10"/>
        <v>44147</v>
      </c>
      <c r="O39" s="30">
        <f t="shared" si="10"/>
        <v>44148</v>
      </c>
      <c r="P39" s="31">
        <f t="shared" si="10"/>
        <v>44149</v>
      </c>
      <c r="Q39" s="27"/>
      <c r="R39" s="29">
        <f>IF(X38="","",IF(MONTH(X38+1)&lt;&gt;MONTH(X38),"",X38+1))</f>
        <v>44171</v>
      </c>
      <c r="S39" s="30">
        <f>IF(R39="","",IF(MONTH(R39+1)&lt;&gt;MONTH(R39),"",R39+1))</f>
        <v>44172</v>
      </c>
      <c r="T39" s="30">
        <f t="shared" ref="T39:X43" si="11">IF(S39="","",IF(MONTH(S39+1)&lt;&gt;MONTH(S39),"",S39+1))</f>
        <v>44173</v>
      </c>
      <c r="U39" s="30">
        <f t="shared" si="11"/>
        <v>44174</v>
      </c>
      <c r="V39" s="30">
        <f t="shared" si="11"/>
        <v>44175</v>
      </c>
      <c r="W39" s="30">
        <f t="shared" si="11"/>
        <v>44176</v>
      </c>
      <c r="X39" s="31">
        <f t="shared" si="11"/>
        <v>44177</v>
      </c>
      <c r="Y39" s="4"/>
      <c r="Z39" s="12"/>
      <c r="AA39" s="67"/>
      <c r="AB39" s="68"/>
      <c r="AC39" s="13"/>
    </row>
    <row r="40" spans="2:32" ht="13.5" customHeight="1" x14ac:dyDescent="0.2">
      <c r="B40" s="29">
        <f>IF(H39="","",IF(MONTH(H39+1)&lt;&gt;MONTH(H39),"",H39+1))</f>
        <v>44115</v>
      </c>
      <c r="C40" s="30">
        <f>IF(B40="","",IF(MONTH(B40+1)&lt;&gt;MONTH(B40),"",B40+1))</f>
        <v>44116</v>
      </c>
      <c r="D40" s="30">
        <f t="shared" si="9"/>
        <v>44117</v>
      </c>
      <c r="E40" s="30">
        <f t="shared" si="9"/>
        <v>44118</v>
      </c>
      <c r="F40" s="30">
        <f t="shared" si="9"/>
        <v>44119</v>
      </c>
      <c r="G40" s="30">
        <f t="shared" si="9"/>
        <v>44120</v>
      </c>
      <c r="H40" s="31">
        <f t="shared" si="9"/>
        <v>44121</v>
      </c>
      <c r="I40" s="27"/>
      <c r="J40" s="29">
        <f>IF(P39="","",IF(MONTH(P39+1)&lt;&gt;MONTH(P39),"",P39+1))</f>
        <v>44150</v>
      </c>
      <c r="K40" s="30">
        <f>IF(J40="","",IF(MONTH(J40+1)&lt;&gt;MONTH(J40),"",J40+1))</f>
        <v>44151</v>
      </c>
      <c r="L40" s="30">
        <f t="shared" si="10"/>
        <v>44152</v>
      </c>
      <c r="M40" s="30">
        <f t="shared" si="10"/>
        <v>44153</v>
      </c>
      <c r="N40" s="30">
        <f t="shared" si="10"/>
        <v>44154</v>
      </c>
      <c r="O40" s="30">
        <f t="shared" si="10"/>
        <v>44155</v>
      </c>
      <c r="P40" s="31">
        <f t="shared" si="10"/>
        <v>44156</v>
      </c>
      <c r="Q40" s="27"/>
      <c r="R40" s="29">
        <f>IF(X39="","",IF(MONTH(X39+1)&lt;&gt;MONTH(X39),"",X39+1))</f>
        <v>44178</v>
      </c>
      <c r="S40" s="30">
        <f>IF(R40="","",IF(MONTH(R40+1)&lt;&gt;MONTH(R40),"",R40+1))</f>
        <v>44179</v>
      </c>
      <c r="T40" s="30">
        <f t="shared" si="11"/>
        <v>44180</v>
      </c>
      <c r="U40" s="30">
        <f t="shared" si="11"/>
        <v>44181</v>
      </c>
      <c r="V40" s="30">
        <f t="shared" si="11"/>
        <v>44182</v>
      </c>
      <c r="W40" s="30">
        <f t="shared" si="11"/>
        <v>44183</v>
      </c>
      <c r="X40" s="31">
        <f t="shared" si="11"/>
        <v>44184</v>
      </c>
      <c r="Y40" s="4"/>
      <c r="Z40" s="12"/>
      <c r="AA40" s="67"/>
      <c r="AB40" s="68"/>
      <c r="AC40" s="13"/>
    </row>
    <row r="41" spans="2:32" ht="13.5" customHeight="1" x14ac:dyDescent="0.2">
      <c r="B41" s="29">
        <f>IF(H40="","",IF(MONTH(H40+1)&lt;&gt;MONTH(H40),"",H40+1))</f>
        <v>44122</v>
      </c>
      <c r="C41" s="30">
        <f>IF(B41="","",IF(MONTH(B41+1)&lt;&gt;MONTH(B41),"",B41+1))</f>
        <v>44123</v>
      </c>
      <c r="D41" s="30">
        <f t="shared" si="9"/>
        <v>44124</v>
      </c>
      <c r="E41" s="30">
        <f t="shared" si="9"/>
        <v>44125</v>
      </c>
      <c r="F41" s="30">
        <f t="shared" si="9"/>
        <v>44126</v>
      </c>
      <c r="G41" s="30">
        <f t="shared" si="9"/>
        <v>44127</v>
      </c>
      <c r="H41" s="31">
        <f t="shared" si="9"/>
        <v>44128</v>
      </c>
      <c r="I41" s="27"/>
      <c r="J41" s="29">
        <f>IF(P40="","",IF(MONTH(P40+1)&lt;&gt;MONTH(P40),"",P40+1))</f>
        <v>44157</v>
      </c>
      <c r="K41" s="30">
        <f>IF(J41="","",IF(MONTH(J41+1)&lt;&gt;MONTH(J41),"",J41+1))</f>
        <v>44158</v>
      </c>
      <c r="L41" s="30">
        <f t="shared" si="10"/>
        <v>44159</v>
      </c>
      <c r="M41" s="30">
        <f t="shared" si="10"/>
        <v>44160</v>
      </c>
      <c r="N41" s="30">
        <f t="shared" si="10"/>
        <v>44161</v>
      </c>
      <c r="O41" s="30">
        <f t="shared" si="10"/>
        <v>44162</v>
      </c>
      <c r="P41" s="31">
        <f t="shared" si="10"/>
        <v>44163</v>
      </c>
      <c r="Q41" s="27"/>
      <c r="R41" s="29">
        <f>IF(X40="","",IF(MONTH(X40+1)&lt;&gt;MONTH(X40),"",X40+1))</f>
        <v>44185</v>
      </c>
      <c r="S41" s="30">
        <f>IF(R41="","",IF(MONTH(R41+1)&lt;&gt;MONTH(R41),"",R41+1))</f>
        <v>44186</v>
      </c>
      <c r="T41" s="30">
        <f t="shared" si="11"/>
        <v>44187</v>
      </c>
      <c r="U41" s="30">
        <f t="shared" si="11"/>
        <v>44188</v>
      </c>
      <c r="V41" s="30">
        <f t="shared" si="11"/>
        <v>44189</v>
      </c>
      <c r="W41" s="30">
        <f t="shared" si="11"/>
        <v>44190</v>
      </c>
      <c r="X41" s="31">
        <f t="shared" si="11"/>
        <v>44191</v>
      </c>
      <c r="Y41" s="4"/>
      <c r="Z41" s="14"/>
      <c r="AA41" s="67"/>
      <c r="AB41" s="68"/>
      <c r="AC41" s="15"/>
    </row>
    <row r="42" spans="2:32" ht="13.5" customHeight="1" x14ac:dyDescent="0.2">
      <c r="B42" s="29">
        <f>IF(H41="","",IF(MONTH(H41+1)&lt;&gt;MONTH(H41),"",H41+1))</f>
        <v>44129</v>
      </c>
      <c r="C42" s="30">
        <f>IF(B42="","",IF(MONTH(B42+1)&lt;&gt;MONTH(B42),"",B42+1))</f>
        <v>44130</v>
      </c>
      <c r="D42" s="30">
        <f t="shared" si="9"/>
        <v>44131</v>
      </c>
      <c r="E42" s="30">
        <f t="shared" si="9"/>
        <v>44132</v>
      </c>
      <c r="F42" s="30">
        <f t="shared" si="9"/>
        <v>44133</v>
      </c>
      <c r="G42" s="30">
        <f t="shared" si="9"/>
        <v>44134</v>
      </c>
      <c r="H42" s="31">
        <f t="shared" si="9"/>
        <v>44135</v>
      </c>
      <c r="I42" s="27"/>
      <c r="J42" s="29">
        <f>IF(P41="","",IF(MONTH(P41+1)&lt;&gt;MONTH(P41),"",P41+1))</f>
        <v>44164</v>
      </c>
      <c r="K42" s="30">
        <f>IF(J42="","",IF(MONTH(J42+1)&lt;&gt;MONTH(J42),"",J42+1))</f>
        <v>44165</v>
      </c>
      <c r="L42" s="30" t="str">
        <f t="shared" si="10"/>
        <v/>
      </c>
      <c r="M42" s="30" t="str">
        <f t="shared" si="10"/>
        <v/>
      </c>
      <c r="N42" s="30" t="str">
        <f t="shared" si="10"/>
        <v/>
      </c>
      <c r="O42" s="30" t="str">
        <f t="shared" si="10"/>
        <v/>
      </c>
      <c r="P42" s="31" t="str">
        <f t="shared" si="10"/>
        <v/>
      </c>
      <c r="Q42" s="47" t="s">
        <v>27</v>
      </c>
      <c r="R42" s="29">
        <f>IF(X41="","",IF(MONTH(X41+1)&lt;&gt;MONTH(X41),"",X41+1))</f>
        <v>44192</v>
      </c>
      <c r="S42" s="30">
        <f>IF(R42="","",IF(MONTH(R42+1)&lt;&gt;MONTH(R42),"",R42+1))</f>
        <v>44193</v>
      </c>
      <c r="T42" s="30">
        <f t="shared" si="11"/>
        <v>44194</v>
      </c>
      <c r="U42" s="30">
        <f t="shared" si="11"/>
        <v>44195</v>
      </c>
      <c r="V42" s="30">
        <f t="shared" si="11"/>
        <v>44196</v>
      </c>
      <c r="W42" s="30" t="str">
        <f t="shared" si="11"/>
        <v/>
      </c>
      <c r="X42" s="31" t="str">
        <f t="shared" si="11"/>
        <v/>
      </c>
      <c r="Y42" s="4"/>
      <c r="Z42" s="14"/>
      <c r="AA42" s="67"/>
      <c r="AB42" s="68"/>
      <c r="AC42" s="15"/>
    </row>
    <row r="43" spans="2:32" ht="13.5" customHeight="1" x14ac:dyDescent="0.2">
      <c r="B43" s="32" t="str">
        <f>IF(H42="","",IF(MONTH(H42+1)&lt;&gt;MONTH(H42),"",H42+1))</f>
        <v/>
      </c>
      <c r="C43" s="33" t="str">
        <f>IF(B43="","",IF(MONTH(B43+1)&lt;&gt;MONTH(B43),"",B43+1))</f>
        <v/>
      </c>
      <c r="D43" s="33" t="str">
        <f t="shared" si="9"/>
        <v/>
      </c>
      <c r="E43" s="33" t="str">
        <f t="shared" si="9"/>
        <v/>
      </c>
      <c r="F43" s="33" t="str">
        <f t="shared" si="9"/>
        <v/>
      </c>
      <c r="G43" s="33" t="str">
        <f t="shared" si="9"/>
        <v/>
      </c>
      <c r="H43" s="34" t="str">
        <f t="shared" si="9"/>
        <v/>
      </c>
      <c r="I43" s="27"/>
      <c r="J43" s="32" t="str">
        <f>IF(P42="","",IF(MONTH(P42+1)&lt;&gt;MONTH(P42),"",P42+1))</f>
        <v/>
      </c>
      <c r="K43" s="33" t="str">
        <f>IF(J43="","",IF(MONTH(J43+1)&lt;&gt;MONTH(J43),"",J43+1))</f>
        <v/>
      </c>
      <c r="L43" s="33" t="str">
        <f t="shared" si="10"/>
        <v/>
      </c>
      <c r="M43" s="33" t="str">
        <f t="shared" si="10"/>
        <v/>
      </c>
      <c r="N43" s="33" t="str">
        <f t="shared" si="10"/>
        <v/>
      </c>
      <c r="O43" s="33" t="str">
        <f t="shared" si="10"/>
        <v/>
      </c>
      <c r="P43" s="34" t="str">
        <f t="shared" si="10"/>
        <v/>
      </c>
      <c r="Q43" s="27"/>
      <c r="R43" s="32" t="str">
        <f>IF(X42="","",IF(MONTH(X42+1)&lt;&gt;MONTH(X42),"",X42+1))</f>
        <v/>
      </c>
      <c r="S43" s="33" t="str">
        <f>IF(R43="","",IF(MONTH(R43+1)&lt;&gt;MONTH(R43),"",R43+1))</f>
        <v/>
      </c>
      <c r="T43" s="33" t="str">
        <f t="shared" si="11"/>
        <v/>
      </c>
      <c r="U43" s="33" t="str">
        <f t="shared" si="11"/>
        <v/>
      </c>
      <c r="V43" s="33" t="str">
        <f t="shared" si="11"/>
        <v/>
      </c>
      <c r="W43" s="33" t="str">
        <f t="shared" si="11"/>
        <v/>
      </c>
      <c r="X43" s="34" t="str">
        <f t="shared" si="11"/>
        <v/>
      </c>
      <c r="Y43" s="4"/>
      <c r="Z43" s="16"/>
      <c r="AA43" s="69"/>
      <c r="AB43" s="69"/>
      <c r="AC43" s="20"/>
    </row>
    <row r="44" spans="2:32" ht="8.25" customHeight="1" x14ac:dyDescent="0.2">
      <c r="B44" s="19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</row>
    <row r="45" spans="2:32" x14ac:dyDescent="0.2">
      <c r="B45" s="56" t="s">
        <v>26</v>
      </c>
      <c r="C45" s="62"/>
      <c r="D45" s="62"/>
      <c r="E45" s="62"/>
      <c r="F45" s="62"/>
      <c r="G45" s="62"/>
      <c r="H45" s="62"/>
      <c r="I45" s="62"/>
      <c r="J45" s="62"/>
      <c r="K45" s="62"/>
      <c r="L45" s="62"/>
      <c r="M45" s="62"/>
      <c r="N45" s="62"/>
      <c r="O45" s="62"/>
      <c r="P45" s="62"/>
      <c r="Q45" s="62"/>
      <c r="R45" s="62"/>
      <c r="S45" s="62"/>
      <c r="T45" s="62"/>
      <c r="U45" s="62"/>
      <c r="V45" s="62"/>
      <c r="W45" s="62"/>
      <c r="Y45" s="4"/>
      <c r="Z45" s="4"/>
      <c r="AA45" s="4"/>
      <c r="AC45" s="64" t="s">
        <v>28</v>
      </c>
    </row>
  </sheetData>
  <mergeCells count="20">
    <mergeCell ref="D3:F3"/>
    <mergeCell ref="J3:L3"/>
    <mergeCell ref="B9:H9"/>
    <mergeCell ref="J9:P9"/>
    <mergeCell ref="R9:X9"/>
    <mergeCell ref="R3:S3"/>
    <mergeCell ref="AA43:AB43"/>
    <mergeCell ref="B18:H18"/>
    <mergeCell ref="J18:P18"/>
    <mergeCell ref="R18:X18"/>
    <mergeCell ref="B27:H27"/>
    <mergeCell ref="J27:P27"/>
    <mergeCell ref="R27:X27"/>
    <mergeCell ref="B36:H36"/>
    <mergeCell ref="AF27:AF34"/>
    <mergeCell ref="AA6:AB7"/>
    <mergeCell ref="D6:V7"/>
    <mergeCell ref="J36:P36"/>
    <mergeCell ref="R36:X36"/>
    <mergeCell ref="AF11:AF16"/>
  </mergeCells>
  <phoneticPr fontId="1" type="noConversion"/>
  <conditionalFormatting sqref="R38:X43 J38:P43 B38:H43 R29:X34 J29:P34 B29:H34 R20:X25 J20:P25 B20:H25 R11:X16 J11:P16 B11:H16">
    <cfRule type="expression" dxfId="1" priority="2">
      <formula>OR(WEEKDAY(B11,1)=1,WEEKDAY(B11,1)=7)</formula>
    </cfRule>
  </conditionalFormatting>
  <conditionalFormatting sqref="B9:H9 J9:P9 R9:X9 B18:H18 J18:P18 R18:X18 B27:H27 J27:P27 R27:X27 B36:H36 J36:P36 R36:X36">
    <cfRule type="expression" dxfId="0" priority="1">
      <formula>$J$3=1</formula>
    </cfRule>
  </conditionalFormatting>
  <hyperlinks>
    <hyperlink ref="AB2" r:id="rId1" xr:uid="{A3F7802F-07B4-4E3B-A115-E19D1B498AE1}"/>
    <hyperlink ref="AF19" r:id="rId2" xr:uid="{120B5072-D6B2-4154-8EC9-04227AFC7D93}"/>
    <hyperlink ref="AF20" r:id="rId3" xr:uid="{08A7158F-F560-459A-BB68-BF9BAC75F90B}"/>
    <hyperlink ref="AF21" r:id="rId4" xr:uid="{49895FC9-AC3A-4BFD-ABB6-BC5E079ED412}"/>
    <hyperlink ref="B45" r:id="rId5" xr:uid="{311270AD-CE53-441E-8EC2-FA869C1F2198}"/>
  </hyperlinks>
  <printOptions horizontalCentered="1"/>
  <pageMargins left="0.35" right="0.35" top="0.5" bottom="0.35" header="0.25" footer="0.25"/>
  <pageSetup orientation="landscape" r:id="rId6"/>
  <headerFooter alignWithMargins="0"/>
  <drawing r:id="rId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4EE15C-DC28-4D8F-B53D-C32E1E664907}">
  <dimension ref="A1:C19"/>
  <sheetViews>
    <sheetView showGridLines="0" workbookViewId="0"/>
  </sheetViews>
  <sheetFormatPr defaultRowHeight="12.75" x14ac:dyDescent="0.2"/>
  <cols>
    <col min="1" max="1" width="2.85546875" style="62" customWidth="1"/>
    <col min="2" max="2" width="71.5703125" style="62" customWidth="1"/>
    <col min="3" max="3" width="22.28515625" style="51" customWidth="1"/>
    <col min="4" max="16384" width="9.140625" style="51"/>
  </cols>
  <sheetData>
    <row r="1" spans="1:3" ht="32.1" customHeight="1" x14ac:dyDescent="0.2">
      <c r="A1" s="48"/>
      <c r="B1" s="49" t="s">
        <v>4</v>
      </c>
      <c r="C1" s="50"/>
    </row>
    <row r="2" spans="1:3" ht="15" x14ac:dyDescent="0.2">
      <c r="A2" s="52"/>
      <c r="B2" s="53"/>
      <c r="C2" s="54"/>
    </row>
    <row r="3" spans="1:3" ht="15" x14ac:dyDescent="0.2">
      <c r="A3" s="52"/>
      <c r="B3" s="55" t="s">
        <v>19</v>
      </c>
      <c r="C3" s="54"/>
    </row>
    <row r="4" spans="1:3" ht="14.25" x14ac:dyDescent="0.2">
      <c r="A4" s="52"/>
      <c r="B4" s="63" t="s">
        <v>26</v>
      </c>
      <c r="C4" s="54"/>
    </row>
    <row r="5" spans="1:3" ht="15" x14ac:dyDescent="0.2">
      <c r="A5" s="52"/>
      <c r="B5" s="57"/>
      <c r="C5" s="54"/>
    </row>
    <row r="6" spans="1:3" ht="15.75" x14ac:dyDescent="0.25">
      <c r="A6" s="52"/>
      <c r="B6" s="58" t="s">
        <v>14</v>
      </c>
      <c r="C6" s="54"/>
    </row>
    <row r="7" spans="1:3" ht="15" x14ac:dyDescent="0.2">
      <c r="A7" s="52"/>
      <c r="B7" s="57"/>
      <c r="C7" s="54"/>
    </row>
    <row r="8" spans="1:3" ht="30" x14ac:dyDescent="0.2">
      <c r="A8" s="52"/>
      <c r="B8" s="57" t="s">
        <v>20</v>
      </c>
      <c r="C8" s="54"/>
    </row>
    <row r="9" spans="1:3" ht="15" x14ac:dyDescent="0.2">
      <c r="A9" s="52"/>
      <c r="B9" s="57"/>
      <c r="C9" s="54"/>
    </row>
    <row r="10" spans="1:3" ht="30" x14ac:dyDescent="0.2">
      <c r="A10" s="52"/>
      <c r="B10" s="57" t="s">
        <v>21</v>
      </c>
      <c r="C10" s="54"/>
    </row>
    <row r="11" spans="1:3" ht="15" x14ac:dyDescent="0.2">
      <c r="A11" s="52"/>
      <c r="B11" s="57"/>
      <c r="C11" s="54"/>
    </row>
    <row r="12" spans="1:3" ht="30" x14ac:dyDescent="0.2">
      <c r="A12" s="52"/>
      <c r="B12" s="57" t="s">
        <v>22</v>
      </c>
      <c r="C12" s="54"/>
    </row>
    <row r="13" spans="1:3" ht="15" x14ac:dyDescent="0.2">
      <c r="A13" s="52"/>
      <c r="B13" s="57"/>
      <c r="C13" s="54"/>
    </row>
    <row r="14" spans="1:3" ht="15.75" x14ac:dyDescent="0.25">
      <c r="A14" s="52"/>
      <c r="B14" s="58" t="s">
        <v>23</v>
      </c>
      <c r="C14" s="54"/>
    </row>
    <row r="15" spans="1:3" ht="15" x14ac:dyDescent="0.2">
      <c r="A15" s="52"/>
      <c r="B15" s="59" t="s">
        <v>24</v>
      </c>
      <c r="C15" s="54"/>
    </row>
    <row r="16" spans="1:3" ht="15" x14ac:dyDescent="0.2">
      <c r="A16" s="52"/>
      <c r="B16" s="60"/>
      <c r="C16" s="54"/>
    </row>
    <row r="17" spans="1:3" ht="15" x14ac:dyDescent="0.2">
      <c r="A17" s="52"/>
      <c r="B17" s="61" t="s">
        <v>25</v>
      </c>
      <c r="C17" s="54"/>
    </row>
    <row r="18" spans="1:3" ht="14.25" x14ac:dyDescent="0.2">
      <c r="A18" s="52"/>
      <c r="B18" s="52"/>
      <c r="C18" s="54"/>
    </row>
    <row r="19" spans="1:3" ht="14.25" x14ac:dyDescent="0.2">
      <c r="A19" s="52"/>
      <c r="B19" s="52"/>
      <c r="C19" s="54"/>
    </row>
  </sheetData>
  <hyperlinks>
    <hyperlink ref="B15" r:id="rId1" xr:uid="{2E86634F-74D8-457A-BC80-46A042ECB3D0}"/>
    <hyperlink ref="B4" r:id="rId2" xr:uid="{B22655BD-10DF-4699-9DF1-280C16A621BD}"/>
  </hyperlinks>
  <pageMargins left="0.7" right="0.7" top="0.75" bottom="0.75" header="0.3" footer="0.3"/>
  <pageSetup orientation="portrait" r:id="rId3"/>
  <drawing r:id="rId4"/>
  <picture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Calendar</vt:lpstr>
      <vt:lpstr>©</vt:lpstr>
      <vt:lpstr>Calendar!Print_Area</vt:lpstr>
    </vt:vector>
  </TitlesOfParts>
  <Company>Vertex42.com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Yearly Calendar Template with Notes - Landscape</dc:title>
  <dc:creator>Vertex42.com</dc:creator>
  <dc:description>(c) 2013-2019 Vertex42 LLC. All rights reserved. Free to Print.</dc:description>
  <cp:lastModifiedBy>Vertex42.com Templates</cp:lastModifiedBy>
  <cp:lastPrinted>2019-12-19T20:56:39Z</cp:lastPrinted>
  <dcterms:created xsi:type="dcterms:W3CDTF">2008-12-11T21:42:43Z</dcterms:created>
  <dcterms:modified xsi:type="dcterms:W3CDTF">2019-12-19T20:59:16Z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(c) 2013-2019 Vertex42 LLC</vt:lpwstr>
  </property>
  <property fmtid="{D5CDD505-2E9C-101B-9397-08002B2CF9AE}" pid="3" name="Version">
    <vt:lpwstr>1.1.2</vt:lpwstr>
  </property>
  <property fmtid="{D5CDD505-2E9C-101B-9397-08002B2CF9AE}" pid="4" name="Source">
    <vt:lpwstr>https://www.vertex42.com/calendars/yearly-calendar.html</vt:lpwstr>
  </property>
</Properties>
</file>