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8_{A204A2F8-F78F-4C2D-A66D-EF9C6A5B0659}" xr6:coauthVersionLast="47" xr6:coauthVersionMax="47" xr10:uidLastSave="{00000000-0000-0000-0000-000000000000}"/>
  <bookViews>
    <workbookView xWindow="6555" yWindow="1470" windowWidth="21780" windowHeight="22365" xr2:uid="{E473FBF6-463B-4AEB-AC41-628DF4DBA213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2" l="1"/>
  <c r="K39" i="12"/>
  <c r="K35" i="12"/>
  <c r="K34" i="12"/>
  <c r="A1" i="12"/>
  <c r="M39" i="11"/>
  <c r="K39" i="11"/>
  <c r="K35" i="11"/>
  <c r="K34" i="11"/>
  <c r="A1" i="11"/>
  <c r="M39" i="10"/>
  <c r="K39" i="10"/>
  <c r="K35" i="10"/>
  <c r="K34" i="10"/>
  <c r="A1" i="10"/>
  <c r="M39" i="9"/>
  <c r="K39" i="9"/>
  <c r="K35" i="9"/>
  <c r="K34" i="9"/>
  <c r="A1" i="9"/>
  <c r="M39" i="8"/>
  <c r="K39" i="8"/>
  <c r="K35" i="8"/>
  <c r="K34" i="8"/>
  <c r="A1" i="8"/>
  <c r="M39" i="7"/>
  <c r="K39" i="7"/>
  <c r="K35" i="7"/>
  <c r="K34" i="7"/>
  <c r="A1" i="7"/>
  <c r="M39" i="6"/>
  <c r="K39" i="6"/>
  <c r="K35" i="6"/>
  <c r="K34" i="6"/>
  <c r="A1" i="6"/>
  <c r="M39" i="5"/>
  <c r="K39" i="5"/>
  <c r="K35" i="5"/>
  <c r="K34" i="5"/>
  <c r="A1" i="5"/>
  <c r="M39" i="4"/>
  <c r="K39" i="4"/>
  <c r="K35" i="4"/>
  <c r="K34" i="4"/>
  <c r="A1" i="4"/>
  <c r="M39" i="3"/>
  <c r="K39" i="3"/>
  <c r="K35" i="3"/>
  <c r="K34" i="3"/>
  <c r="A1" i="3"/>
  <c r="M39" i="2"/>
  <c r="K39" i="2"/>
  <c r="K35" i="2"/>
  <c r="K34" i="2"/>
  <c r="A1" i="2"/>
  <c r="M39" i="1"/>
  <c r="K39" i="1"/>
  <c r="K35" i="1"/>
  <c r="K34" i="1"/>
</calcChain>
</file>

<file path=xl/sharedStrings.xml><?xml version="1.0" encoding="utf-8"?>
<sst xmlns="http://schemas.openxmlformats.org/spreadsheetml/2006/main" count="2773" uniqueCount="61">
  <si>
    <t>[Calendar Title]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</si>
  <si>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</si>
  <si>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</si>
  <si>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</si>
  <si>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</si>
  <si>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</si>
  <si>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</si>
  <si>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</si>
  <si>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</si>
  <si>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</si>
  <si>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</si>
  <si>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</si>
  <si>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Groundhog Day</t>
  </si>
  <si>
    <t>Notes</t>
  </si>
  <si>
    <t>© 2022 Vertex42 LLC. Free to print.</t>
  </si>
  <si>
    <t>Mardi Gras</t>
  </si>
  <si>
    <t>Valentine's Day</t>
  </si>
  <si>
    <t>Chinese New Year</t>
  </si>
  <si>
    <t>Ash Wednesday</t>
  </si>
  <si>
    <t>Presidents' Day</t>
  </si>
  <si>
    <t>St. Patrick's Day</t>
  </si>
  <si>
    <t>Vernal equinox (GMT)</t>
  </si>
  <si>
    <t>Good Friday</t>
  </si>
  <si>
    <t>Passover</t>
  </si>
  <si>
    <t>April Fool's Day</t>
  </si>
  <si>
    <t>Easter</t>
  </si>
  <si>
    <t>Earth Day</t>
  </si>
  <si>
    <t>Admin Assist Day</t>
  </si>
  <si>
    <t>Cinco de Mayo</t>
  </si>
  <si>
    <t>Mother's Day</t>
  </si>
  <si>
    <t>Armed Forces Day</t>
  </si>
  <si>
    <t>Pentecost</t>
  </si>
  <si>
    <t>Memorial Day</t>
  </si>
  <si>
    <t>Flag Day</t>
  </si>
  <si>
    <t>Father's Day</t>
  </si>
  <si>
    <t>Juneteenth</t>
  </si>
  <si>
    <t>June Solstice (GMT)</t>
  </si>
  <si>
    <t>Independence Day</t>
  </si>
  <si>
    <t>Parents' Day</t>
  </si>
  <si>
    <t>Aviation Day</t>
  </si>
  <si>
    <t>Labor Day</t>
  </si>
  <si>
    <t>Grandparents Day</t>
  </si>
  <si>
    <t>Rosh Hashanah</t>
  </si>
  <si>
    <t>Patriot Day</t>
  </si>
  <si>
    <t>Constitution Day</t>
  </si>
  <si>
    <t>Yom Kippur</t>
  </si>
  <si>
    <t>Autumnal equinox (GMT)</t>
  </si>
  <si>
    <t>Federal Holiday</t>
  </si>
  <si>
    <t>Boss's Day</t>
  </si>
  <si>
    <t>Sweetest Day</t>
  </si>
  <si>
    <t>United Nations Day</t>
  </si>
  <si>
    <t>Halloween</t>
  </si>
  <si>
    <t>Veterans Day</t>
  </si>
  <si>
    <t>Thanksgiving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</si>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</sst>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6" x14ac:knownFonts="1">
    <font>
      <sz val="10"/>
      <name val="Arial"/>
      <family val="2"/>
    </font>
    <font>
      <sz val="16"/>
      <color theme="0"/>
      <name val="Arial"/>
      <family val="2"/>
      <scheme val="major"/>
    </font>
    <font>
      <sz val="10"/>
      <color theme="0"/>
      <name val="Arial"/>
      <family val="2"/>
    </font>
    <font>
      <sz val="42"/>
      <color theme="0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9"/>
      <color theme="4" tint="-0.249977111117893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u/>
      <sz val="9"/>
      <color indexed="12"/>
      <name val="Tahoma"/>
      <family val="2"/>
    </font>
    <font>
      <u/>
      <sz val="9"/>
      <color theme="1" tint="0.249977111117893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-0.2499465926084170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4" tint="-0.2499465926084170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2" borderId="1" xfId="0" applyFont="1" applyFill="1" applyBorder="1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 vertical="top" indent="1"/>
    </xf>
    <xf numFmtId="164" fontId="3" fillId="2" borderId="0" xfId="0" applyNumberFormat="1" applyFont="1" applyFill="1" applyAlignment="1">
      <alignment horizontal="left" vertical="top" indent="1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5" fillId="4" borderId="9" xfId="0" applyNumberFormat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 indent="1"/>
    </xf>
    <xf numFmtId="0" fontId="7" fillId="0" borderId="15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7" fillId="0" borderId="11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indent="1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2" fillId="0" borderId="13" xfId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2" fillId="0" borderId="7" xfId="1" applyFont="1" applyBorder="1" applyAlignment="1" applyProtection="1">
      <alignment horizontal="center" vertical="center"/>
    </xf>
    <xf numFmtId="0" fontId="13" fillId="0" borderId="14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/>
    </xf>
    <xf numFmtId="0" fontId="14" fillId="0" borderId="15" xfId="1" applyFont="1" applyBorder="1" applyAlignment="1" applyProtection="1">
      <alignment horizontal="center"/>
    </xf>
    <xf numFmtId="0" fontId="14" fillId="0" borderId="10" xfId="1" applyFont="1" applyBorder="1" applyAlignment="1" applyProtection="1">
      <alignment horizontal="center"/>
    </xf>
    <xf numFmtId="0" fontId="15" fillId="0" borderId="11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2" xfId="1" applyFont="1" applyBorder="1" applyAlignment="1" applyProtection="1">
      <alignment horizontal="center" vertical="center"/>
    </xf>
  </cellXfs>
  <cellStyles count="2">
    <cellStyle name="Hyperlink" xfId="1" builtinId="8"/>
    <cellStyle name="Normal" xfId="0" builtinId="0" customBuiltin="1"/>
  </cellStyles>
  <dxfs count="24"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18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3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FF77FEAB-D5FE-EB18-36FB-DD8BA730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3187935C-B008-AE10-2BBE-ED9634B7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CF915D8A-7081-C814-34E6-BC923EB8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16182AE9-CF13-EE63-B100-DDFDCAE6C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BB9391D1-9B3F-1902-0815-39BFBC8F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id="{B0D9796B-744E-4C43-DCDB-1AFCACBD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C7FA9D7F-1EBA-085A-D5A3-216DCDAFA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F9FA2ABA-851B-84CE-5B3E-118C5472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1267" name="Picture 3">
          <a:extLst>
            <a:ext uri="{FF2B5EF4-FFF2-40B4-BE49-F238E27FC236}">
              <a16:creationId xmlns:a16="http://schemas.microsoft.com/office/drawing/2014/main" id="{F949EEE7-149E-698F-C033-AF5B7E25C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6F5EAD53-5EB7-0F9C-D446-278D15401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E5F4A635-3886-AF64-760E-31B5FC96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id="{A34B5D34-F516-F8A7-FF3F-3AE2F6BF8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2E81020F-9FEB-6A2F-231A-DD08902E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63BCE5B1-9051-6365-8D6F-B7AD7F44F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83C3AE30-7C67-89C7-3AD3-AD13230D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178FB138-F847-DA56-A458-FE4A7811A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C21257B-13AD-8DB0-D07F-EF57B553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15EF4E84-276B-3F37-6325-48A57287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6789A227-A0C5-9FD0-2924-B92A0DE5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649DA81E-46CC-FD13-E491-818EA9F2F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77234EE9-B7E1-88C8-03A3-0828D257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16268350-D320-B0EF-3059-0446D606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754F2C59-C8E2-CA73-13D1-4FFBFE7A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25C4519E-2015-0907-F63E-31D8A55A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DE3BEED7-DB19-F34B-58CD-36264F43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99174F08-8AC0-DFF6-CF50-765315DB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id="{BE401E3B-7EB4-DFED-660C-96D773F66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BF0B485C-6B89-0120-70F2-BB3A97C7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29CB3E64-7ED1-9C70-03F6-C1414826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id="{B9FE5769-BCE9-5904-3F51-93619DFF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99D1A7D0-13DB-4CBC-0512-2E9279F9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4A6A7B80-1B71-3EB2-FF6F-F3B62F8A7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8195" name="Picture 3">
          <a:extLst>
            <a:ext uri="{FF2B5EF4-FFF2-40B4-BE49-F238E27FC236}">
              <a16:creationId xmlns:a16="http://schemas.microsoft.com/office/drawing/2014/main" id="{EF26BD3B-DBA6-B63F-8912-C6202634B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3CA102F1-4F51-3ED5-6358-DD4F0163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FE3B07C7-4B1A-205D-7D96-1C4748A1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6FFDD97B-5B48-572D-308F-9A723FDA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C2E9-E853-4E40-B7F1-8BC199838662}">
  <sheetPr>
    <pageSetUpPr fitToPage="1"/>
  </sheetPr>
  <dimension ref="A1:N39"/>
  <sheetViews>
    <sheetView showGridLines="0" tabSelected="1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47119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47118</v>
      </c>
      <c r="B4" s="14" t="s">
        <v>8</v>
      </c>
      <c r="C4" s="13">
        <v>47119</v>
      </c>
      <c r="D4" s="14" t="s">
        <v>9</v>
      </c>
      <c r="E4" s="13">
        <v>47120</v>
      </c>
      <c r="F4" s="14" t="s">
        <v>8</v>
      </c>
      <c r="G4" s="13">
        <v>47121</v>
      </c>
      <c r="H4" s="14" t="s">
        <v>8</v>
      </c>
      <c r="I4" s="13">
        <v>47122</v>
      </c>
      <c r="J4" s="14" t="s">
        <v>8</v>
      </c>
      <c r="K4" s="13">
        <v>47123</v>
      </c>
      <c r="L4" s="14" t="s">
        <v>8</v>
      </c>
      <c r="M4" s="13">
        <v>47124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47125</v>
      </c>
      <c r="B10" s="14" t="s">
        <v>8</v>
      </c>
      <c r="C10" s="13">
        <v>47126</v>
      </c>
      <c r="D10" s="14" t="s">
        <v>8</v>
      </c>
      <c r="E10" s="13">
        <v>47127</v>
      </c>
      <c r="F10" s="14" t="s">
        <v>8</v>
      </c>
      <c r="G10" s="13">
        <v>47128</v>
      </c>
      <c r="H10" s="14" t="s">
        <v>8</v>
      </c>
      <c r="I10" s="13">
        <v>47129</v>
      </c>
      <c r="J10" s="14" t="s">
        <v>8</v>
      </c>
      <c r="K10" s="13">
        <v>47130</v>
      </c>
      <c r="L10" s="14" t="s">
        <v>8</v>
      </c>
      <c r="M10" s="13">
        <v>47131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47132</v>
      </c>
      <c r="B16" s="14" t="s">
        <v>8</v>
      </c>
      <c r="C16" s="13">
        <v>47133</v>
      </c>
      <c r="D16" s="14" t="s">
        <v>10</v>
      </c>
      <c r="E16" s="13">
        <v>47134</v>
      </c>
      <c r="F16" s="14" t="s">
        <v>11</v>
      </c>
      <c r="G16" s="13">
        <v>47135</v>
      </c>
      <c r="H16" s="14" t="s">
        <v>8</v>
      </c>
      <c r="I16" s="13">
        <v>47136</v>
      </c>
      <c r="J16" s="14" t="s">
        <v>8</v>
      </c>
      <c r="K16" s="13">
        <v>47137</v>
      </c>
      <c r="L16" s="14" t="s">
        <v>8</v>
      </c>
      <c r="M16" s="13">
        <v>47138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47139</v>
      </c>
      <c r="B22" s="14" t="s">
        <v>8</v>
      </c>
      <c r="C22" s="13">
        <v>47140</v>
      </c>
      <c r="D22" s="14" t="s">
        <v>8</v>
      </c>
      <c r="E22" s="13">
        <v>47141</v>
      </c>
      <c r="F22" s="14" t="s">
        <v>8</v>
      </c>
      <c r="G22" s="13">
        <v>47142</v>
      </c>
      <c r="H22" s="14" t="s">
        <v>8</v>
      </c>
      <c r="I22" s="13">
        <v>47143</v>
      </c>
      <c r="J22" s="14" t="s">
        <v>8</v>
      </c>
      <c r="K22" s="13">
        <v>47144</v>
      </c>
      <c r="L22" s="14" t="s">
        <v>8</v>
      </c>
      <c r="M22" s="13">
        <v>47145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47146</v>
      </c>
      <c r="B28" s="14" t="s">
        <v>8</v>
      </c>
      <c r="C28" s="13">
        <v>47147</v>
      </c>
      <c r="D28" s="14" t="s">
        <v>8</v>
      </c>
      <c r="E28" s="13">
        <v>47148</v>
      </c>
      <c r="F28" s="14" t="s">
        <v>8</v>
      </c>
      <c r="G28" s="13">
        <v>47149</v>
      </c>
      <c r="H28" s="14" t="s">
        <v>8</v>
      </c>
      <c r="I28" s="13">
        <v>47150</v>
      </c>
      <c r="J28" s="14" t="s">
        <v>8</v>
      </c>
      <c r="K28" s="13">
        <v>47151</v>
      </c>
      <c r="L28" s="14" t="s">
        <v>12</v>
      </c>
      <c r="M28" s="13">
        <v>47152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47153</v>
      </c>
      <c r="B34" s="14" t="s">
        <v>8</v>
      </c>
      <c r="C34" s="13">
        <v>47154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23" priority="1" stopIfTrue="1">
      <formula>MONTH(A4)&lt;&gt;MONTH($A$10)</formula>
    </cfRule>
    <cfRule type="expression" dxfId="2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FEFB-9446-47F0-A04C-6D5E5064E8C3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47392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47391</v>
      </c>
      <c r="B4" s="14" t="s">
        <v>8</v>
      </c>
      <c r="C4" s="13">
        <v>47392</v>
      </c>
      <c r="D4" s="14" t="s">
        <v>8</v>
      </c>
      <c r="E4" s="13">
        <v>47393</v>
      </c>
      <c r="F4" s="14" t="s">
        <v>8</v>
      </c>
      <c r="G4" s="13">
        <v>47394</v>
      </c>
      <c r="H4" s="14" t="s">
        <v>8</v>
      </c>
      <c r="I4" s="13">
        <v>47395</v>
      </c>
      <c r="J4" s="14" t="s">
        <v>8</v>
      </c>
      <c r="K4" s="13">
        <v>47396</v>
      </c>
      <c r="L4" s="14" t="s">
        <v>8</v>
      </c>
      <c r="M4" s="13">
        <v>47397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47398</v>
      </c>
      <c r="B10" s="14" t="s">
        <v>8</v>
      </c>
      <c r="C10" s="13">
        <v>47399</v>
      </c>
      <c r="D10" s="14" t="s">
        <v>47</v>
      </c>
      <c r="E10" s="13">
        <v>47400</v>
      </c>
      <c r="F10" s="14" t="s">
        <v>8</v>
      </c>
      <c r="G10" s="13">
        <v>47401</v>
      </c>
      <c r="H10" s="14" t="s">
        <v>8</v>
      </c>
      <c r="I10" s="13">
        <v>47402</v>
      </c>
      <c r="J10" s="14" t="s">
        <v>8</v>
      </c>
      <c r="K10" s="13">
        <v>47403</v>
      </c>
      <c r="L10" s="14" t="s">
        <v>8</v>
      </c>
      <c r="M10" s="13">
        <v>47404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47405</v>
      </c>
      <c r="B16" s="14" t="s">
        <v>8</v>
      </c>
      <c r="C16" s="13">
        <v>47406</v>
      </c>
      <c r="D16" s="14" t="s">
        <v>8</v>
      </c>
      <c r="E16" s="13">
        <v>47407</v>
      </c>
      <c r="F16" s="14" t="s">
        <v>48</v>
      </c>
      <c r="G16" s="13">
        <v>47408</v>
      </c>
      <c r="H16" s="14" t="s">
        <v>8</v>
      </c>
      <c r="I16" s="13">
        <v>47409</v>
      </c>
      <c r="J16" s="14" t="s">
        <v>8</v>
      </c>
      <c r="K16" s="13">
        <v>47410</v>
      </c>
      <c r="L16" s="14" t="s">
        <v>8</v>
      </c>
      <c r="M16" s="13">
        <v>47411</v>
      </c>
      <c r="N16" s="14" t="s">
        <v>49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47412</v>
      </c>
      <c r="B22" s="14" t="s">
        <v>8</v>
      </c>
      <c r="C22" s="13">
        <v>47413</v>
      </c>
      <c r="D22" s="14" t="s">
        <v>8</v>
      </c>
      <c r="E22" s="13">
        <v>47414</v>
      </c>
      <c r="F22" s="14" t="s">
        <v>8</v>
      </c>
      <c r="G22" s="13">
        <v>47415</v>
      </c>
      <c r="H22" s="14" t="s">
        <v>50</v>
      </c>
      <c r="I22" s="13">
        <v>47416</v>
      </c>
      <c r="J22" s="14" t="s">
        <v>8</v>
      </c>
      <c r="K22" s="13">
        <v>47417</v>
      </c>
      <c r="L22" s="14" t="s">
        <v>8</v>
      </c>
      <c r="M22" s="13">
        <v>47418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47419</v>
      </c>
      <c r="B28" s="14" t="s">
        <v>8</v>
      </c>
      <c r="C28" s="13">
        <v>47420</v>
      </c>
      <c r="D28" s="14" t="s">
        <v>8</v>
      </c>
      <c r="E28" s="13">
        <v>47421</v>
      </c>
      <c r="F28" s="14" t="s">
        <v>8</v>
      </c>
      <c r="G28" s="13">
        <v>47422</v>
      </c>
      <c r="H28" s="14" t="s">
        <v>51</v>
      </c>
      <c r="I28" s="13">
        <v>47423</v>
      </c>
      <c r="J28" s="14" t="s">
        <v>8</v>
      </c>
      <c r="K28" s="13">
        <v>47424</v>
      </c>
      <c r="L28" s="14" t="s">
        <v>8</v>
      </c>
      <c r="M28" s="13">
        <v>47425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47426</v>
      </c>
      <c r="B34" s="14" t="s">
        <v>8</v>
      </c>
      <c r="C34" s="13">
        <v>47427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5" priority="1" stopIfTrue="1">
      <formula>MONTH(A4)&lt;&gt;MONTH($A$10)</formula>
    </cfRule>
    <cfRule type="expression" dxfId="4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A35C-2D3A-4B88-A6E4-BF2765FC1FC8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47423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47419</v>
      </c>
      <c r="B4" s="14" t="s">
        <v>8</v>
      </c>
      <c r="C4" s="13">
        <v>47420</v>
      </c>
      <c r="D4" s="14" t="s">
        <v>8</v>
      </c>
      <c r="E4" s="13">
        <v>47421</v>
      </c>
      <c r="F4" s="14" t="s">
        <v>8</v>
      </c>
      <c r="G4" s="13">
        <v>47422</v>
      </c>
      <c r="H4" s="14" t="s">
        <v>51</v>
      </c>
      <c r="I4" s="13">
        <v>47423</v>
      </c>
      <c r="J4" s="14" t="s">
        <v>8</v>
      </c>
      <c r="K4" s="13">
        <v>47424</v>
      </c>
      <c r="L4" s="14" t="s">
        <v>8</v>
      </c>
      <c r="M4" s="13">
        <v>47425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47426</v>
      </c>
      <c r="B10" s="14" t="s">
        <v>8</v>
      </c>
      <c r="C10" s="13">
        <v>47427</v>
      </c>
      <c r="D10" s="14" t="s">
        <v>8</v>
      </c>
      <c r="E10" s="13">
        <v>47428</v>
      </c>
      <c r="F10" s="14" t="s">
        <v>8</v>
      </c>
      <c r="G10" s="13">
        <v>47429</v>
      </c>
      <c r="H10" s="14" t="s">
        <v>8</v>
      </c>
      <c r="I10" s="13">
        <v>47430</v>
      </c>
      <c r="J10" s="14" t="s">
        <v>8</v>
      </c>
      <c r="K10" s="13">
        <v>47431</v>
      </c>
      <c r="L10" s="14" t="s">
        <v>8</v>
      </c>
      <c r="M10" s="13">
        <v>47432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47433</v>
      </c>
      <c r="B16" s="14" t="s">
        <v>52</v>
      </c>
      <c r="C16" s="13">
        <v>47434</v>
      </c>
      <c r="D16" s="14" t="s">
        <v>8</v>
      </c>
      <c r="E16" s="13">
        <v>47435</v>
      </c>
      <c r="F16" s="14" t="s">
        <v>8</v>
      </c>
      <c r="G16" s="13">
        <v>47436</v>
      </c>
      <c r="H16" s="14" t="s">
        <v>8</v>
      </c>
      <c r="I16" s="13">
        <v>47437</v>
      </c>
      <c r="J16" s="14" t="s">
        <v>8</v>
      </c>
      <c r="K16" s="13">
        <v>47438</v>
      </c>
      <c r="L16" s="14" t="s">
        <v>8</v>
      </c>
      <c r="M16" s="13">
        <v>47439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47440</v>
      </c>
      <c r="B22" s="14" t="s">
        <v>8</v>
      </c>
      <c r="C22" s="13">
        <v>47441</v>
      </c>
      <c r="D22" s="14" t="s">
        <v>8</v>
      </c>
      <c r="E22" s="13">
        <v>47442</v>
      </c>
      <c r="F22" s="14" t="s">
        <v>8</v>
      </c>
      <c r="G22" s="13">
        <v>47443</v>
      </c>
      <c r="H22" s="14" t="s">
        <v>8</v>
      </c>
      <c r="I22" s="13">
        <v>47444</v>
      </c>
      <c r="J22" s="14" t="s">
        <v>53</v>
      </c>
      <c r="K22" s="13">
        <v>47445</v>
      </c>
      <c r="L22" s="14" t="s">
        <v>8</v>
      </c>
      <c r="M22" s="13">
        <v>47446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47447</v>
      </c>
      <c r="B28" s="14" t="s">
        <v>8</v>
      </c>
      <c r="C28" s="13">
        <v>47448</v>
      </c>
      <c r="D28" s="14" t="s">
        <v>8</v>
      </c>
      <c r="E28" s="13">
        <v>47449</v>
      </c>
      <c r="F28" s="14" t="s">
        <v>8</v>
      </c>
      <c r="G28" s="13">
        <v>47450</v>
      </c>
      <c r="H28" s="14" t="s">
        <v>8</v>
      </c>
      <c r="I28" s="13">
        <v>47451</v>
      </c>
      <c r="J28" s="14" t="s">
        <v>8</v>
      </c>
      <c r="K28" s="13">
        <v>47452</v>
      </c>
      <c r="L28" s="14" t="s">
        <v>8</v>
      </c>
      <c r="M28" s="13">
        <v>47453</v>
      </c>
      <c r="N28" s="14" t="s">
        <v>54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47454</v>
      </c>
      <c r="B34" s="14" t="s">
        <v>8</v>
      </c>
      <c r="C34" s="13">
        <v>47455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3" priority="1" stopIfTrue="1">
      <formula>MONTH(A4)&lt;&gt;MONTH($A$10)</formula>
    </cfRule>
    <cfRule type="expression" dxfId="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BF8F-9FC8-4F4F-AD0B-79D5D3281022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47453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47447</v>
      </c>
      <c r="B4" s="14" t="s">
        <v>8</v>
      </c>
      <c r="C4" s="13">
        <v>47448</v>
      </c>
      <c r="D4" s="14" t="s">
        <v>8</v>
      </c>
      <c r="E4" s="13">
        <v>47449</v>
      </c>
      <c r="F4" s="14" t="s">
        <v>8</v>
      </c>
      <c r="G4" s="13">
        <v>47450</v>
      </c>
      <c r="H4" s="14" t="s">
        <v>8</v>
      </c>
      <c r="I4" s="13">
        <v>47451</v>
      </c>
      <c r="J4" s="14" t="s">
        <v>8</v>
      </c>
      <c r="K4" s="13">
        <v>47452</v>
      </c>
      <c r="L4" s="14" t="s">
        <v>8</v>
      </c>
      <c r="M4" s="13">
        <v>47453</v>
      </c>
      <c r="N4" s="14" t="s">
        <v>54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47454</v>
      </c>
      <c r="B10" s="14" t="s">
        <v>8</v>
      </c>
      <c r="C10" s="13">
        <v>47455</v>
      </c>
      <c r="D10" s="14" t="s">
        <v>8</v>
      </c>
      <c r="E10" s="13">
        <v>47456</v>
      </c>
      <c r="F10" s="14" t="s">
        <v>8</v>
      </c>
      <c r="G10" s="13">
        <v>47457</v>
      </c>
      <c r="H10" s="14" t="s">
        <v>8</v>
      </c>
      <c r="I10" s="13">
        <v>47458</v>
      </c>
      <c r="J10" s="14" t="s">
        <v>8</v>
      </c>
      <c r="K10" s="13">
        <v>47459</v>
      </c>
      <c r="L10" s="14" t="s">
        <v>55</v>
      </c>
      <c r="M10" s="13">
        <v>47460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47461</v>
      </c>
      <c r="B16" s="14" t="s">
        <v>8</v>
      </c>
      <c r="C16" s="13">
        <v>47462</v>
      </c>
      <c r="D16" s="14" t="s">
        <v>8</v>
      </c>
      <c r="E16" s="13">
        <v>47463</v>
      </c>
      <c r="F16" s="14" t="s">
        <v>8</v>
      </c>
      <c r="G16" s="13">
        <v>47464</v>
      </c>
      <c r="H16" s="14" t="s">
        <v>8</v>
      </c>
      <c r="I16" s="13">
        <v>47465</v>
      </c>
      <c r="J16" s="14" t="s">
        <v>8</v>
      </c>
      <c r="K16" s="13">
        <v>47466</v>
      </c>
      <c r="L16" s="14" t="s">
        <v>8</v>
      </c>
      <c r="M16" s="13">
        <v>47467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47468</v>
      </c>
      <c r="B22" s="14" t="s">
        <v>8</v>
      </c>
      <c r="C22" s="13">
        <v>47469</v>
      </c>
      <c r="D22" s="14" t="s">
        <v>8</v>
      </c>
      <c r="E22" s="13">
        <v>47470</v>
      </c>
      <c r="F22" s="14" t="s">
        <v>8</v>
      </c>
      <c r="G22" s="13">
        <v>47471</v>
      </c>
      <c r="H22" s="14" t="s">
        <v>8</v>
      </c>
      <c r="I22" s="13">
        <v>47472</v>
      </c>
      <c r="J22" s="14" t="s">
        <v>8</v>
      </c>
      <c r="K22" s="13">
        <v>47473</v>
      </c>
      <c r="L22" s="14" t="s">
        <v>56</v>
      </c>
      <c r="M22" s="13">
        <v>47474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47475</v>
      </c>
      <c r="B28" s="14" t="s">
        <v>8</v>
      </c>
      <c r="C28" s="13">
        <v>47476</v>
      </c>
      <c r="D28" s="14" t="s">
        <v>57</v>
      </c>
      <c r="E28" s="13">
        <v>47477</v>
      </c>
      <c r="F28" s="14" t="s">
        <v>58</v>
      </c>
      <c r="G28" s="13">
        <v>47478</v>
      </c>
      <c r="H28" s="14" t="s">
        <v>59</v>
      </c>
      <c r="I28" s="13">
        <v>47479</v>
      </c>
      <c r="J28" s="14" t="s">
        <v>8</v>
      </c>
      <c r="K28" s="13">
        <v>47480</v>
      </c>
      <c r="L28" s="14" t="s">
        <v>8</v>
      </c>
      <c r="M28" s="13">
        <v>47481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47482</v>
      </c>
      <c r="B34" s="14" t="s">
        <v>8</v>
      </c>
      <c r="C34" s="13">
        <v>47483</v>
      </c>
      <c r="D34" s="14" t="s">
        <v>60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1" priority="1" stopIfTrue="1">
      <formula>MONTH(A4)&lt;&gt;MONTH($A$10)</formula>
    </cfRule>
    <cfRule type="expression" dxfId="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6528-A231-4B8B-B18D-40ABB914D1DB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47150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47146</v>
      </c>
      <c r="B4" s="14" t="s">
        <v>8</v>
      </c>
      <c r="C4" s="13">
        <v>47147</v>
      </c>
      <c r="D4" s="14" t="s">
        <v>8</v>
      </c>
      <c r="E4" s="13">
        <v>47148</v>
      </c>
      <c r="F4" s="14" t="s">
        <v>8</v>
      </c>
      <c r="G4" s="13">
        <v>47149</v>
      </c>
      <c r="H4" s="14" t="s">
        <v>8</v>
      </c>
      <c r="I4" s="13">
        <v>47150</v>
      </c>
      <c r="J4" s="14" t="s">
        <v>8</v>
      </c>
      <c r="K4" s="13">
        <v>47151</v>
      </c>
      <c r="L4" s="14" t="s">
        <v>12</v>
      </c>
      <c r="M4" s="13">
        <v>47152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47153</v>
      </c>
      <c r="B10" s="14" t="s">
        <v>8</v>
      </c>
      <c r="C10" s="13">
        <v>47154</v>
      </c>
      <c r="D10" s="14" t="s">
        <v>8</v>
      </c>
      <c r="E10" s="13">
        <v>47155</v>
      </c>
      <c r="F10" s="14" t="s">
        <v>8</v>
      </c>
      <c r="G10" s="13">
        <v>47156</v>
      </c>
      <c r="H10" s="14" t="s">
        <v>8</v>
      </c>
      <c r="I10" s="13">
        <v>47157</v>
      </c>
      <c r="J10" s="14" t="s">
        <v>8</v>
      </c>
      <c r="K10" s="13">
        <v>47158</v>
      </c>
      <c r="L10" s="14" t="s">
        <v>8</v>
      </c>
      <c r="M10" s="13">
        <v>47159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47160</v>
      </c>
      <c r="B16" s="14" t="s">
        <v>8</v>
      </c>
      <c r="C16" s="13">
        <v>47161</v>
      </c>
      <c r="D16" s="14" t="s">
        <v>8</v>
      </c>
      <c r="E16" s="13">
        <v>47162</v>
      </c>
      <c r="F16" s="14" t="s">
        <v>15</v>
      </c>
      <c r="G16" s="13">
        <v>47163</v>
      </c>
      <c r="H16" s="14" t="s">
        <v>16</v>
      </c>
      <c r="I16" s="13">
        <v>47164</v>
      </c>
      <c r="J16" s="14" t="s">
        <v>8</v>
      </c>
      <c r="K16" s="13">
        <v>47165</v>
      </c>
      <c r="L16" s="14" t="s">
        <v>8</v>
      </c>
      <c r="M16" s="13">
        <v>47166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17</v>
      </c>
      <c r="F17" s="16"/>
      <c r="G17" s="15" t="s">
        <v>18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47167</v>
      </c>
      <c r="B22" s="14" t="s">
        <v>8</v>
      </c>
      <c r="C22" s="13">
        <v>47168</v>
      </c>
      <c r="D22" s="14" t="s">
        <v>19</v>
      </c>
      <c r="E22" s="13">
        <v>47169</v>
      </c>
      <c r="F22" s="14" t="s">
        <v>8</v>
      </c>
      <c r="G22" s="13">
        <v>47170</v>
      </c>
      <c r="H22" s="14" t="s">
        <v>8</v>
      </c>
      <c r="I22" s="13">
        <v>47171</v>
      </c>
      <c r="J22" s="14" t="s">
        <v>8</v>
      </c>
      <c r="K22" s="13">
        <v>47172</v>
      </c>
      <c r="L22" s="14" t="s">
        <v>8</v>
      </c>
      <c r="M22" s="13">
        <v>47173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47174</v>
      </c>
      <c r="B28" s="14" t="s">
        <v>8</v>
      </c>
      <c r="C28" s="13">
        <v>47175</v>
      </c>
      <c r="D28" s="14" t="s">
        <v>8</v>
      </c>
      <c r="E28" s="13">
        <v>47176</v>
      </c>
      <c r="F28" s="14" t="s">
        <v>8</v>
      </c>
      <c r="G28" s="13">
        <v>47177</v>
      </c>
      <c r="H28" s="14" t="s">
        <v>8</v>
      </c>
      <c r="I28" s="13">
        <v>47178</v>
      </c>
      <c r="J28" s="14" t="s">
        <v>8</v>
      </c>
      <c r="K28" s="13">
        <v>47179</v>
      </c>
      <c r="L28" s="14" t="s">
        <v>8</v>
      </c>
      <c r="M28" s="13">
        <v>47180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47181</v>
      </c>
      <c r="B34" s="14" t="s">
        <v>8</v>
      </c>
      <c r="C34" s="13">
        <v>47182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21" priority="1" stopIfTrue="1">
      <formula>MONTH(A4)&lt;&gt;MONTH($A$10)</formula>
    </cfRule>
    <cfRule type="expression" dxfId="2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9CDE-1556-42CD-B6E4-2E7D2925C601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47178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47174</v>
      </c>
      <c r="B4" s="14" t="s">
        <v>8</v>
      </c>
      <c r="C4" s="13">
        <v>47175</v>
      </c>
      <c r="D4" s="14" t="s">
        <v>8</v>
      </c>
      <c r="E4" s="13">
        <v>47176</v>
      </c>
      <c r="F4" s="14" t="s">
        <v>8</v>
      </c>
      <c r="G4" s="13">
        <v>47177</v>
      </c>
      <c r="H4" s="14" t="s">
        <v>8</v>
      </c>
      <c r="I4" s="13">
        <v>47178</v>
      </c>
      <c r="J4" s="14" t="s">
        <v>8</v>
      </c>
      <c r="K4" s="13">
        <v>47179</v>
      </c>
      <c r="L4" s="14" t="s">
        <v>8</v>
      </c>
      <c r="M4" s="13">
        <v>47180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47181</v>
      </c>
      <c r="B10" s="14" t="s">
        <v>8</v>
      </c>
      <c r="C10" s="13">
        <v>47182</v>
      </c>
      <c r="D10" s="14" t="s">
        <v>8</v>
      </c>
      <c r="E10" s="13">
        <v>47183</v>
      </c>
      <c r="F10" s="14" t="s">
        <v>8</v>
      </c>
      <c r="G10" s="13">
        <v>47184</v>
      </c>
      <c r="H10" s="14" t="s">
        <v>8</v>
      </c>
      <c r="I10" s="13">
        <v>47185</v>
      </c>
      <c r="J10" s="14" t="s">
        <v>8</v>
      </c>
      <c r="K10" s="13">
        <v>47186</v>
      </c>
      <c r="L10" s="14" t="s">
        <v>8</v>
      </c>
      <c r="M10" s="13">
        <v>47187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47188</v>
      </c>
      <c r="B16" s="14" t="s">
        <v>8</v>
      </c>
      <c r="C16" s="13">
        <v>47189</v>
      </c>
      <c r="D16" s="14" t="s">
        <v>8</v>
      </c>
      <c r="E16" s="13">
        <v>47190</v>
      </c>
      <c r="F16" s="14" t="s">
        <v>8</v>
      </c>
      <c r="G16" s="13">
        <v>47191</v>
      </c>
      <c r="H16" s="14" t="s">
        <v>8</v>
      </c>
      <c r="I16" s="13">
        <v>47192</v>
      </c>
      <c r="J16" s="14" t="s">
        <v>8</v>
      </c>
      <c r="K16" s="13">
        <v>47193</v>
      </c>
      <c r="L16" s="14" t="s">
        <v>8</v>
      </c>
      <c r="M16" s="13">
        <v>47194</v>
      </c>
      <c r="N16" s="14" t="s">
        <v>20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47195</v>
      </c>
      <c r="B22" s="14" t="s">
        <v>8</v>
      </c>
      <c r="C22" s="13">
        <v>47196</v>
      </c>
      <c r="D22" s="14" t="s">
        <v>8</v>
      </c>
      <c r="E22" s="13">
        <v>47197</v>
      </c>
      <c r="F22" s="14" t="s">
        <v>21</v>
      </c>
      <c r="G22" s="13">
        <v>47198</v>
      </c>
      <c r="H22" s="14" t="s">
        <v>8</v>
      </c>
      <c r="I22" s="13">
        <v>47199</v>
      </c>
      <c r="J22" s="14" t="s">
        <v>8</v>
      </c>
      <c r="K22" s="13">
        <v>47200</v>
      </c>
      <c r="L22" s="14" t="s">
        <v>8</v>
      </c>
      <c r="M22" s="13">
        <v>47201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47202</v>
      </c>
      <c r="B28" s="14" t="s">
        <v>8</v>
      </c>
      <c r="C28" s="13">
        <v>47203</v>
      </c>
      <c r="D28" s="14" t="s">
        <v>8</v>
      </c>
      <c r="E28" s="13">
        <v>47204</v>
      </c>
      <c r="F28" s="14" t="s">
        <v>8</v>
      </c>
      <c r="G28" s="13">
        <v>47205</v>
      </c>
      <c r="H28" s="14" t="s">
        <v>8</v>
      </c>
      <c r="I28" s="13">
        <v>47206</v>
      </c>
      <c r="J28" s="14" t="s">
        <v>8</v>
      </c>
      <c r="K28" s="13">
        <v>47207</v>
      </c>
      <c r="L28" s="14" t="s">
        <v>22</v>
      </c>
      <c r="M28" s="13">
        <v>47208</v>
      </c>
      <c r="N28" s="14" t="s">
        <v>23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47209</v>
      </c>
      <c r="B34" s="14" t="s">
        <v>24</v>
      </c>
      <c r="C34" s="13">
        <v>47210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25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19" priority="1" stopIfTrue="1">
      <formula>MONTH(A4)&lt;&gt;MONTH($A$10)</formula>
    </cfRule>
    <cfRule type="expression" dxfId="18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3166-CDB4-495D-95C6-601260E5954B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47209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47209</v>
      </c>
      <c r="B4" s="14" t="s">
        <v>24</v>
      </c>
      <c r="C4" s="13">
        <v>47210</v>
      </c>
      <c r="D4" s="14" t="s">
        <v>8</v>
      </c>
      <c r="E4" s="13">
        <v>47211</v>
      </c>
      <c r="F4" s="14" t="s">
        <v>8</v>
      </c>
      <c r="G4" s="13">
        <v>47212</v>
      </c>
      <c r="H4" s="14" t="s">
        <v>8</v>
      </c>
      <c r="I4" s="13">
        <v>47213</v>
      </c>
      <c r="J4" s="14" t="s">
        <v>8</v>
      </c>
      <c r="K4" s="13">
        <v>47214</v>
      </c>
      <c r="L4" s="14" t="s">
        <v>8</v>
      </c>
      <c r="M4" s="13">
        <v>47215</v>
      </c>
      <c r="N4" s="14" t="s">
        <v>8</v>
      </c>
    </row>
    <row r="5" spans="1:14" s="9" customFormat="1" x14ac:dyDescent="0.2">
      <c r="A5" s="15" t="s">
        <v>25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47216</v>
      </c>
      <c r="B10" s="14" t="s">
        <v>8</v>
      </c>
      <c r="C10" s="13">
        <v>47217</v>
      </c>
      <c r="D10" s="14" t="s">
        <v>8</v>
      </c>
      <c r="E10" s="13">
        <v>47218</v>
      </c>
      <c r="F10" s="14" t="s">
        <v>8</v>
      </c>
      <c r="G10" s="13">
        <v>47219</v>
      </c>
      <c r="H10" s="14" t="s">
        <v>8</v>
      </c>
      <c r="I10" s="13">
        <v>47220</v>
      </c>
      <c r="J10" s="14" t="s">
        <v>8</v>
      </c>
      <c r="K10" s="13">
        <v>47221</v>
      </c>
      <c r="L10" s="14" t="s">
        <v>8</v>
      </c>
      <c r="M10" s="13">
        <v>47222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47223</v>
      </c>
      <c r="B16" s="14" t="s">
        <v>8</v>
      </c>
      <c r="C16" s="13">
        <v>47224</v>
      </c>
      <c r="D16" s="14" t="s">
        <v>8</v>
      </c>
      <c r="E16" s="13">
        <v>47225</v>
      </c>
      <c r="F16" s="14" t="s">
        <v>8</v>
      </c>
      <c r="G16" s="13">
        <v>47226</v>
      </c>
      <c r="H16" s="14" t="s">
        <v>8</v>
      </c>
      <c r="I16" s="13">
        <v>47227</v>
      </c>
      <c r="J16" s="14" t="s">
        <v>8</v>
      </c>
      <c r="K16" s="13">
        <v>47228</v>
      </c>
      <c r="L16" s="14" t="s">
        <v>8</v>
      </c>
      <c r="M16" s="13">
        <v>47229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47230</v>
      </c>
      <c r="B22" s="14" t="s">
        <v>26</v>
      </c>
      <c r="C22" s="13">
        <v>47231</v>
      </c>
      <c r="D22" s="14" t="s">
        <v>8</v>
      </c>
      <c r="E22" s="13">
        <v>47232</v>
      </c>
      <c r="F22" s="14" t="s">
        <v>8</v>
      </c>
      <c r="G22" s="13">
        <v>47233</v>
      </c>
      <c r="H22" s="14" t="s">
        <v>27</v>
      </c>
      <c r="I22" s="13">
        <v>47234</v>
      </c>
      <c r="J22" s="14" t="s">
        <v>8</v>
      </c>
      <c r="K22" s="13">
        <v>47235</v>
      </c>
      <c r="L22" s="14" t="s">
        <v>8</v>
      </c>
      <c r="M22" s="13">
        <v>47236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47237</v>
      </c>
      <c r="B28" s="14" t="s">
        <v>8</v>
      </c>
      <c r="C28" s="13">
        <v>47238</v>
      </c>
      <c r="D28" s="14" t="s">
        <v>8</v>
      </c>
      <c r="E28" s="13">
        <v>47239</v>
      </c>
      <c r="F28" s="14" t="s">
        <v>8</v>
      </c>
      <c r="G28" s="13">
        <v>47240</v>
      </c>
      <c r="H28" s="14" t="s">
        <v>8</v>
      </c>
      <c r="I28" s="13">
        <v>47241</v>
      </c>
      <c r="J28" s="14" t="s">
        <v>8</v>
      </c>
      <c r="K28" s="13">
        <v>47242</v>
      </c>
      <c r="L28" s="14" t="s">
        <v>8</v>
      </c>
      <c r="M28" s="13">
        <v>47243</v>
      </c>
      <c r="N28" s="14" t="s">
        <v>28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47244</v>
      </c>
      <c r="B34" s="14" t="s">
        <v>8</v>
      </c>
      <c r="C34" s="13">
        <v>47245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17" priority="1" stopIfTrue="1">
      <formula>MONTH(A4)&lt;&gt;MONTH($A$10)</formula>
    </cfRule>
    <cfRule type="expression" dxfId="16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97E8-51B0-4686-AFBE-8C60D5C597C2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47239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47237</v>
      </c>
      <c r="B4" s="14" t="s">
        <v>8</v>
      </c>
      <c r="C4" s="13">
        <v>47238</v>
      </c>
      <c r="D4" s="14" t="s">
        <v>8</v>
      </c>
      <c r="E4" s="13">
        <v>47239</v>
      </c>
      <c r="F4" s="14" t="s">
        <v>8</v>
      </c>
      <c r="G4" s="13">
        <v>47240</v>
      </c>
      <c r="H4" s="14" t="s">
        <v>8</v>
      </c>
      <c r="I4" s="13">
        <v>47241</v>
      </c>
      <c r="J4" s="14" t="s">
        <v>8</v>
      </c>
      <c r="K4" s="13">
        <v>47242</v>
      </c>
      <c r="L4" s="14" t="s">
        <v>8</v>
      </c>
      <c r="M4" s="13">
        <v>47243</v>
      </c>
      <c r="N4" s="14" t="s">
        <v>28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47244</v>
      </c>
      <c r="B10" s="14" t="s">
        <v>8</v>
      </c>
      <c r="C10" s="13">
        <v>47245</v>
      </c>
      <c r="D10" s="14" t="s">
        <v>8</v>
      </c>
      <c r="E10" s="13">
        <v>47246</v>
      </c>
      <c r="F10" s="14" t="s">
        <v>8</v>
      </c>
      <c r="G10" s="13">
        <v>47247</v>
      </c>
      <c r="H10" s="14" t="s">
        <v>8</v>
      </c>
      <c r="I10" s="13">
        <v>47248</v>
      </c>
      <c r="J10" s="14" t="s">
        <v>8</v>
      </c>
      <c r="K10" s="13">
        <v>47249</v>
      </c>
      <c r="L10" s="14" t="s">
        <v>8</v>
      </c>
      <c r="M10" s="13">
        <v>47250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47251</v>
      </c>
      <c r="B16" s="14" t="s">
        <v>29</v>
      </c>
      <c r="C16" s="13">
        <v>47252</v>
      </c>
      <c r="D16" s="14" t="s">
        <v>8</v>
      </c>
      <c r="E16" s="13">
        <v>47253</v>
      </c>
      <c r="F16" s="14" t="s">
        <v>8</v>
      </c>
      <c r="G16" s="13">
        <v>47254</v>
      </c>
      <c r="H16" s="14" t="s">
        <v>8</v>
      </c>
      <c r="I16" s="13">
        <v>47255</v>
      </c>
      <c r="J16" s="14" t="s">
        <v>8</v>
      </c>
      <c r="K16" s="13">
        <v>47256</v>
      </c>
      <c r="L16" s="14" t="s">
        <v>8</v>
      </c>
      <c r="M16" s="13">
        <v>47257</v>
      </c>
      <c r="N16" s="14" t="s">
        <v>30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47258</v>
      </c>
      <c r="B22" s="14" t="s">
        <v>31</v>
      </c>
      <c r="C22" s="13">
        <v>47259</v>
      </c>
      <c r="D22" s="14" t="s">
        <v>8</v>
      </c>
      <c r="E22" s="13">
        <v>47260</v>
      </c>
      <c r="F22" s="14" t="s">
        <v>8</v>
      </c>
      <c r="G22" s="13">
        <v>47261</v>
      </c>
      <c r="H22" s="14" t="s">
        <v>8</v>
      </c>
      <c r="I22" s="13">
        <v>47262</v>
      </c>
      <c r="J22" s="14" t="s">
        <v>8</v>
      </c>
      <c r="K22" s="13">
        <v>47263</v>
      </c>
      <c r="L22" s="14" t="s">
        <v>8</v>
      </c>
      <c r="M22" s="13">
        <v>47264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47265</v>
      </c>
      <c r="B28" s="14" t="s">
        <v>8</v>
      </c>
      <c r="C28" s="13">
        <v>47266</v>
      </c>
      <c r="D28" s="14" t="s">
        <v>32</v>
      </c>
      <c r="E28" s="13">
        <v>47267</v>
      </c>
      <c r="F28" s="14" t="s">
        <v>8</v>
      </c>
      <c r="G28" s="13">
        <v>47268</v>
      </c>
      <c r="H28" s="14" t="s">
        <v>8</v>
      </c>
      <c r="I28" s="13">
        <v>47269</v>
      </c>
      <c r="J28" s="14" t="s">
        <v>8</v>
      </c>
      <c r="K28" s="13">
        <v>47270</v>
      </c>
      <c r="L28" s="14" t="s">
        <v>8</v>
      </c>
      <c r="M28" s="13">
        <v>47271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47272</v>
      </c>
      <c r="B34" s="14" t="s">
        <v>8</v>
      </c>
      <c r="C34" s="13">
        <v>47273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15" priority="1" stopIfTrue="1">
      <formula>MONTH(A4)&lt;&gt;MONTH($A$10)</formula>
    </cfRule>
    <cfRule type="expression" dxfId="14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0D53-BB4B-4E47-8737-8921D5FCA859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47270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47265</v>
      </c>
      <c r="B4" s="14" t="s">
        <v>8</v>
      </c>
      <c r="C4" s="13">
        <v>47266</v>
      </c>
      <c r="D4" s="14" t="s">
        <v>32</v>
      </c>
      <c r="E4" s="13">
        <v>47267</v>
      </c>
      <c r="F4" s="14" t="s">
        <v>8</v>
      </c>
      <c r="G4" s="13">
        <v>47268</v>
      </c>
      <c r="H4" s="14" t="s">
        <v>8</v>
      </c>
      <c r="I4" s="13">
        <v>47269</v>
      </c>
      <c r="J4" s="14" t="s">
        <v>8</v>
      </c>
      <c r="K4" s="13">
        <v>47270</v>
      </c>
      <c r="L4" s="14" t="s">
        <v>8</v>
      </c>
      <c r="M4" s="13">
        <v>47271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47272</v>
      </c>
      <c r="B10" s="14" t="s">
        <v>8</v>
      </c>
      <c r="C10" s="13">
        <v>47273</v>
      </c>
      <c r="D10" s="14" t="s">
        <v>8</v>
      </c>
      <c r="E10" s="13">
        <v>47274</v>
      </c>
      <c r="F10" s="14" t="s">
        <v>8</v>
      </c>
      <c r="G10" s="13">
        <v>47275</v>
      </c>
      <c r="H10" s="14" t="s">
        <v>8</v>
      </c>
      <c r="I10" s="13">
        <v>47276</v>
      </c>
      <c r="J10" s="14" t="s">
        <v>8</v>
      </c>
      <c r="K10" s="13">
        <v>47277</v>
      </c>
      <c r="L10" s="14" t="s">
        <v>8</v>
      </c>
      <c r="M10" s="13">
        <v>47278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47279</v>
      </c>
      <c r="B16" s="14" t="s">
        <v>8</v>
      </c>
      <c r="C16" s="13">
        <v>47280</v>
      </c>
      <c r="D16" s="14" t="s">
        <v>8</v>
      </c>
      <c r="E16" s="13">
        <v>47281</v>
      </c>
      <c r="F16" s="14" t="s">
        <v>8</v>
      </c>
      <c r="G16" s="13">
        <v>47282</v>
      </c>
      <c r="H16" s="14" t="s">
        <v>8</v>
      </c>
      <c r="I16" s="13">
        <v>47283</v>
      </c>
      <c r="J16" s="14" t="s">
        <v>33</v>
      </c>
      <c r="K16" s="13">
        <v>47284</v>
      </c>
      <c r="L16" s="14" t="s">
        <v>8</v>
      </c>
      <c r="M16" s="13">
        <v>47285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47286</v>
      </c>
      <c r="B22" s="14" t="s">
        <v>34</v>
      </c>
      <c r="C22" s="13">
        <v>47287</v>
      </c>
      <c r="D22" s="14" t="s">
        <v>8</v>
      </c>
      <c r="E22" s="13">
        <v>47288</v>
      </c>
      <c r="F22" s="14" t="s">
        <v>35</v>
      </c>
      <c r="G22" s="13">
        <v>47289</v>
      </c>
      <c r="H22" s="14" t="s">
        <v>8</v>
      </c>
      <c r="I22" s="13">
        <v>47290</v>
      </c>
      <c r="J22" s="14" t="s">
        <v>36</v>
      </c>
      <c r="K22" s="13">
        <v>47291</v>
      </c>
      <c r="L22" s="14" t="s">
        <v>8</v>
      </c>
      <c r="M22" s="13">
        <v>47292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47293</v>
      </c>
      <c r="B28" s="14" t="s">
        <v>8</v>
      </c>
      <c r="C28" s="13">
        <v>47294</v>
      </c>
      <c r="D28" s="14" t="s">
        <v>8</v>
      </c>
      <c r="E28" s="13">
        <v>47295</v>
      </c>
      <c r="F28" s="14" t="s">
        <v>8</v>
      </c>
      <c r="G28" s="13">
        <v>47296</v>
      </c>
      <c r="H28" s="14" t="s">
        <v>8</v>
      </c>
      <c r="I28" s="13">
        <v>47297</v>
      </c>
      <c r="J28" s="14" t="s">
        <v>8</v>
      </c>
      <c r="K28" s="13">
        <v>47298</v>
      </c>
      <c r="L28" s="14" t="s">
        <v>8</v>
      </c>
      <c r="M28" s="13">
        <v>47299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47300</v>
      </c>
      <c r="B34" s="14" t="s">
        <v>8</v>
      </c>
      <c r="C34" s="13">
        <v>47301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13" priority="1" stopIfTrue="1">
      <formula>MONTH(A4)&lt;&gt;MONTH($A$10)</formula>
    </cfRule>
    <cfRule type="expression" dxfId="1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499AF-B532-4880-B46A-701BC3267993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47300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47300</v>
      </c>
      <c r="B4" s="14" t="s">
        <v>8</v>
      </c>
      <c r="C4" s="13">
        <v>47301</v>
      </c>
      <c r="D4" s="14" t="s">
        <v>8</v>
      </c>
      <c r="E4" s="13">
        <v>47302</v>
      </c>
      <c r="F4" s="14" t="s">
        <v>8</v>
      </c>
      <c r="G4" s="13">
        <v>47303</v>
      </c>
      <c r="H4" s="14" t="s">
        <v>37</v>
      </c>
      <c r="I4" s="13">
        <v>47304</v>
      </c>
      <c r="J4" s="14" t="s">
        <v>8</v>
      </c>
      <c r="K4" s="13">
        <v>47305</v>
      </c>
      <c r="L4" s="14" t="s">
        <v>8</v>
      </c>
      <c r="M4" s="13">
        <v>47306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47307</v>
      </c>
      <c r="B10" s="14" t="s">
        <v>8</v>
      </c>
      <c r="C10" s="13">
        <v>47308</v>
      </c>
      <c r="D10" s="14" t="s">
        <v>8</v>
      </c>
      <c r="E10" s="13">
        <v>47309</v>
      </c>
      <c r="F10" s="14" t="s">
        <v>8</v>
      </c>
      <c r="G10" s="13">
        <v>47310</v>
      </c>
      <c r="H10" s="14" t="s">
        <v>8</v>
      </c>
      <c r="I10" s="13">
        <v>47311</v>
      </c>
      <c r="J10" s="14" t="s">
        <v>8</v>
      </c>
      <c r="K10" s="13">
        <v>47312</v>
      </c>
      <c r="L10" s="14" t="s">
        <v>8</v>
      </c>
      <c r="M10" s="13">
        <v>47313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47314</v>
      </c>
      <c r="B16" s="14" t="s">
        <v>8</v>
      </c>
      <c r="C16" s="13">
        <v>47315</v>
      </c>
      <c r="D16" s="14" t="s">
        <v>8</v>
      </c>
      <c r="E16" s="13">
        <v>47316</v>
      </c>
      <c r="F16" s="14" t="s">
        <v>8</v>
      </c>
      <c r="G16" s="13">
        <v>47317</v>
      </c>
      <c r="H16" s="14" t="s">
        <v>8</v>
      </c>
      <c r="I16" s="13">
        <v>47318</v>
      </c>
      <c r="J16" s="14" t="s">
        <v>8</v>
      </c>
      <c r="K16" s="13">
        <v>47319</v>
      </c>
      <c r="L16" s="14" t="s">
        <v>8</v>
      </c>
      <c r="M16" s="13">
        <v>47320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47321</v>
      </c>
      <c r="B22" s="14" t="s">
        <v>38</v>
      </c>
      <c r="C22" s="13">
        <v>47322</v>
      </c>
      <c r="D22" s="14" t="s">
        <v>8</v>
      </c>
      <c r="E22" s="13">
        <v>47323</v>
      </c>
      <c r="F22" s="14" t="s">
        <v>8</v>
      </c>
      <c r="G22" s="13">
        <v>47324</v>
      </c>
      <c r="H22" s="14" t="s">
        <v>8</v>
      </c>
      <c r="I22" s="13">
        <v>47325</v>
      </c>
      <c r="J22" s="14" t="s">
        <v>8</v>
      </c>
      <c r="K22" s="13">
        <v>47326</v>
      </c>
      <c r="L22" s="14" t="s">
        <v>8</v>
      </c>
      <c r="M22" s="13">
        <v>47327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47328</v>
      </c>
      <c r="B28" s="14" t="s">
        <v>8</v>
      </c>
      <c r="C28" s="13">
        <v>47329</v>
      </c>
      <c r="D28" s="14" t="s">
        <v>8</v>
      </c>
      <c r="E28" s="13">
        <v>47330</v>
      </c>
      <c r="F28" s="14" t="s">
        <v>8</v>
      </c>
      <c r="G28" s="13">
        <v>47331</v>
      </c>
      <c r="H28" s="14" t="s">
        <v>8</v>
      </c>
      <c r="I28" s="13">
        <v>47332</v>
      </c>
      <c r="J28" s="14" t="s">
        <v>8</v>
      </c>
      <c r="K28" s="13">
        <v>47333</v>
      </c>
      <c r="L28" s="14" t="s">
        <v>8</v>
      </c>
      <c r="M28" s="13">
        <v>47334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47335</v>
      </c>
      <c r="B34" s="14" t="s">
        <v>8</v>
      </c>
      <c r="C34" s="13">
        <v>47336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11" priority="1" stopIfTrue="1">
      <formula>MONTH(A4)&lt;&gt;MONTH($A$10)</formula>
    </cfRule>
    <cfRule type="expression" dxfId="1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55BA-1FCB-4C81-A14C-3354467DB937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47331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47328</v>
      </c>
      <c r="B4" s="14" t="s">
        <v>8</v>
      </c>
      <c r="C4" s="13">
        <v>47329</v>
      </c>
      <c r="D4" s="14" t="s">
        <v>8</v>
      </c>
      <c r="E4" s="13">
        <v>47330</v>
      </c>
      <c r="F4" s="14" t="s">
        <v>8</v>
      </c>
      <c r="G4" s="13">
        <v>47331</v>
      </c>
      <c r="H4" s="14" t="s">
        <v>8</v>
      </c>
      <c r="I4" s="13">
        <v>47332</v>
      </c>
      <c r="J4" s="14" t="s">
        <v>8</v>
      </c>
      <c r="K4" s="13">
        <v>47333</v>
      </c>
      <c r="L4" s="14" t="s">
        <v>8</v>
      </c>
      <c r="M4" s="13">
        <v>47334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47335</v>
      </c>
      <c r="B10" s="14" t="s">
        <v>8</v>
      </c>
      <c r="C10" s="13">
        <v>47336</v>
      </c>
      <c r="D10" s="14" t="s">
        <v>8</v>
      </c>
      <c r="E10" s="13">
        <v>47337</v>
      </c>
      <c r="F10" s="14" t="s">
        <v>8</v>
      </c>
      <c r="G10" s="13">
        <v>47338</v>
      </c>
      <c r="H10" s="14" t="s">
        <v>8</v>
      </c>
      <c r="I10" s="13">
        <v>47339</v>
      </c>
      <c r="J10" s="14" t="s">
        <v>8</v>
      </c>
      <c r="K10" s="13">
        <v>47340</v>
      </c>
      <c r="L10" s="14" t="s">
        <v>8</v>
      </c>
      <c r="M10" s="13">
        <v>47341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47342</v>
      </c>
      <c r="B16" s="14" t="s">
        <v>8</v>
      </c>
      <c r="C16" s="13">
        <v>47343</v>
      </c>
      <c r="D16" s="14" t="s">
        <v>8</v>
      </c>
      <c r="E16" s="13">
        <v>47344</v>
      </c>
      <c r="F16" s="14" t="s">
        <v>8</v>
      </c>
      <c r="G16" s="13">
        <v>47345</v>
      </c>
      <c r="H16" s="14" t="s">
        <v>8</v>
      </c>
      <c r="I16" s="13">
        <v>47346</v>
      </c>
      <c r="J16" s="14" t="s">
        <v>8</v>
      </c>
      <c r="K16" s="13">
        <v>47347</v>
      </c>
      <c r="L16" s="14" t="s">
        <v>8</v>
      </c>
      <c r="M16" s="13">
        <v>47348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47349</v>
      </c>
      <c r="B22" s="14" t="s">
        <v>39</v>
      </c>
      <c r="C22" s="13">
        <v>47350</v>
      </c>
      <c r="D22" s="14" t="s">
        <v>8</v>
      </c>
      <c r="E22" s="13">
        <v>47351</v>
      </c>
      <c r="F22" s="14" t="s">
        <v>8</v>
      </c>
      <c r="G22" s="13">
        <v>47352</v>
      </c>
      <c r="H22" s="14" t="s">
        <v>8</v>
      </c>
      <c r="I22" s="13">
        <v>47353</v>
      </c>
      <c r="J22" s="14" t="s">
        <v>8</v>
      </c>
      <c r="K22" s="13">
        <v>47354</v>
      </c>
      <c r="L22" s="14" t="s">
        <v>8</v>
      </c>
      <c r="M22" s="13">
        <v>47355</v>
      </c>
      <c r="N22" s="14" t="s">
        <v>8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47356</v>
      </c>
      <c r="B28" s="14" t="s">
        <v>8</v>
      </c>
      <c r="C28" s="13">
        <v>47357</v>
      </c>
      <c r="D28" s="14" t="s">
        <v>8</v>
      </c>
      <c r="E28" s="13">
        <v>47358</v>
      </c>
      <c r="F28" s="14" t="s">
        <v>8</v>
      </c>
      <c r="G28" s="13">
        <v>47359</v>
      </c>
      <c r="H28" s="14" t="s">
        <v>8</v>
      </c>
      <c r="I28" s="13">
        <v>47360</v>
      </c>
      <c r="J28" s="14" t="s">
        <v>8</v>
      </c>
      <c r="K28" s="13">
        <v>47361</v>
      </c>
      <c r="L28" s="14" t="s">
        <v>8</v>
      </c>
      <c r="M28" s="13">
        <v>47362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47363</v>
      </c>
      <c r="B34" s="14" t="s">
        <v>8</v>
      </c>
      <c r="C34" s="13">
        <v>47364</v>
      </c>
      <c r="D34" s="14" t="s">
        <v>40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9" priority="1" stopIfTrue="1">
      <formula>MONTH(A4)&lt;&gt;MONTH($A$10)</formula>
    </cfRule>
    <cfRule type="expression" dxfId="8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EF93-59E7-4A6F-B5A8-69560FCFDE10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</row>
    <row r="2" spans="1:14" s="9" customFormat="1" ht="57" customHeight="1" x14ac:dyDescent="0.2">
      <c r="A2" s="5">
        <v>47362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8"/>
    </row>
    <row r="3" spans="1:14" s="9" customFormat="1" ht="18.75" customHeight="1" x14ac:dyDescent="0.2">
      <c r="A3" s="10" t="s">
        <v>1</v>
      </c>
      <c r="B3" s="1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2"/>
    </row>
    <row r="4" spans="1:14" s="9" customFormat="1" ht="18.75" x14ac:dyDescent="0.2">
      <c r="A4" s="13">
        <v>47356</v>
      </c>
      <c r="B4" s="14" t="s">
        <v>8</v>
      </c>
      <c r="C4" s="13">
        <v>47357</v>
      </c>
      <c r="D4" s="14" t="s">
        <v>8</v>
      </c>
      <c r="E4" s="13">
        <v>47358</v>
      </c>
      <c r="F4" s="14" t="s">
        <v>8</v>
      </c>
      <c r="G4" s="13">
        <v>47359</v>
      </c>
      <c r="H4" s="14" t="s">
        <v>8</v>
      </c>
      <c r="I4" s="13">
        <v>47360</v>
      </c>
      <c r="J4" s="14" t="s">
        <v>8</v>
      </c>
      <c r="K4" s="13">
        <v>47361</v>
      </c>
      <c r="L4" s="14" t="s">
        <v>8</v>
      </c>
      <c r="M4" s="13">
        <v>47362</v>
      </c>
      <c r="N4" s="14" t="s">
        <v>8</v>
      </c>
    </row>
    <row r="5" spans="1:14" s="9" customFormat="1" x14ac:dyDescent="0.2">
      <c r="A5" s="15" t="s">
        <v>8</v>
      </c>
      <c r="B5" s="16"/>
      <c r="C5" s="15" t="s">
        <v>8</v>
      </c>
      <c r="D5" s="16"/>
      <c r="E5" s="15" t="s">
        <v>8</v>
      </c>
      <c r="F5" s="16"/>
      <c r="G5" s="15" t="s">
        <v>8</v>
      </c>
      <c r="H5" s="16"/>
      <c r="I5" s="15" t="s">
        <v>8</v>
      </c>
      <c r="J5" s="16"/>
      <c r="K5" s="15" t="s">
        <v>8</v>
      </c>
      <c r="L5" s="16"/>
      <c r="M5" s="15" t="s">
        <v>8</v>
      </c>
      <c r="N5" s="16"/>
    </row>
    <row r="6" spans="1:14" s="9" customFormat="1" x14ac:dyDescent="0.2">
      <c r="A6" s="15" t="s">
        <v>8</v>
      </c>
      <c r="B6" s="16"/>
      <c r="C6" s="15" t="s">
        <v>8</v>
      </c>
      <c r="D6" s="16"/>
      <c r="E6" s="15" t="s">
        <v>8</v>
      </c>
      <c r="F6" s="16"/>
      <c r="G6" s="15" t="s">
        <v>8</v>
      </c>
      <c r="H6" s="16"/>
      <c r="I6" s="15" t="s">
        <v>8</v>
      </c>
      <c r="J6" s="16"/>
      <c r="K6" s="15" t="s">
        <v>8</v>
      </c>
      <c r="L6" s="16"/>
      <c r="M6" s="15" t="s">
        <v>8</v>
      </c>
      <c r="N6" s="16"/>
    </row>
    <row r="7" spans="1:14" s="9" customFormat="1" x14ac:dyDescent="0.2">
      <c r="A7" s="15" t="s">
        <v>8</v>
      </c>
      <c r="B7" s="16"/>
      <c r="C7" s="15" t="s">
        <v>8</v>
      </c>
      <c r="D7" s="16"/>
      <c r="E7" s="15" t="s">
        <v>8</v>
      </c>
      <c r="F7" s="16"/>
      <c r="G7" s="15" t="s">
        <v>8</v>
      </c>
      <c r="H7" s="16"/>
      <c r="I7" s="15" t="s">
        <v>8</v>
      </c>
      <c r="J7" s="16"/>
      <c r="K7" s="15" t="s">
        <v>8</v>
      </c>
      <c r="L7" s="16"/>
      <c r="M7" s="15" t="s">
        <v>8</v>
      </c>
      <c r="N7" s="16"/>
    </row>
    <row r="8" spans="1:14" s="9" customFormat="1" x14ac:dyDescent="0.2">
      <c r="A8" s="15" t="s">
        <v>8</v>
      </c>
      <c r="B8" s="16"/>
      <c r="C8" s="15" t="s">
        <v>8</v>
      </c>
      <c r="D8" s="16"/>
      <c r="E8" s="15" t="s">
        <v>8</v>
      </c>
      <c r="F8" s="16"/>
      <c r="G8" s="15" t="s">
        <v>8</v>
      </c>
      <c r="H8" s="16"/>
      <c r="I8" s="15" t="s">
        <v>8</v>
      </c>
      <c r="J8" s="16"/>
      <c r="K8" s="15" t="s">
        <v>8</v>
      </c>
      <c r="L8" s="16"/>
      <c r="M8" s="15" t="s">
        <v>8</v>
      </c>
      <c r="N8" s="16"/>
    </row>
    <row r="9" spans="1:14" s="19" customFormat="1" ht="11.25" x14ac:dyDescent="0.2">
      <c r="A9" s="17" t="s">
        <v>8</v>
      </c>
      <c r="B9" s="18"/>
      <c r="C9" s="17" t="s">
        <v>8</v>
      </c>
      <c r="D9" s="18"/>
      <c r="E9" s="17" t="s">
        <v>8</v>
      </c>
      <c r="F9" s="18"/>
      <c r="G9" s="17" t="s">
        <v>8</v>
      </c>
      <c r="H9" s="18"/>
      <c r="I9" s="17" t="s">
        <v>8</v>
      </c>
      <c r="J9" s="18"/>
      <c r="K9" s="17" t="s">
        <v>8</v>
      </c>
      <c r="L9" s="18"/>
      <c r="M9" s="17" t="s">
        <v>8</v>
      </c>
      <c r="N9" s="18"/>
    </row>
    <row r="10" spans="1:14" s="9" customFormat="1" ht="18.75" x14ac:dyDescent="0.2">
      <c r="A10" s="13">
        <v>47363</v>
      </c>
      <c r="B10" s="14" t="s">
        <v>8</v>
      </c>
      <c r="C10" s="13">
        <v>47364</v>
      </c>
      <c r="D10" s="14" t="s">
        <v>40</v>
      </c>
      <c r="E10" s="13">
        <v>47365</v>
      </c>
      <c r="F10" s="14" t="s">
        <v>8</v>
      </c>
      <c r="G10" s="13">
        <v>47366</v>
      </c>
      <c r="H10" s="14" t="s">
        <v>8</v>
      </c>
      <c r="I10" s="13">
        <v>47367</v>
      </c>
      <c r="J10" s="14" t="s">
        <v>8</v>
      </c>
      <c r="K10" s="13">
        <v>47368</v>
      </c>
      <c r="L10" s="14" t="s">
        <v>8</v>
      </c>
      <c r="M10" s="13">
        <v>47369</v>
      </c>
      <c r="N10" s="14" t="s">
        <v>8</v>
      </c>
    </row>
    <row r="11" spans="1:14" s="9" customFormat="1" x14ac:dyDescent="0.2">
      <c r="A11" s="15" t="s">
        <v>8</v>
      </c>
      <c r="B11" s="16"/>
      <c r="C11" s="15" t="s">
        <v>8</v>
      </c>
      <c r="D11" s="16"/>
      <c r="E11" s="15" t="s">
        <v>8</v>
      </c>
      <c r="F11" s="16"/>
      <c r="G11" s="15" t="s">
        <v>8</v>
      </c>
      <c r="H11" s="16"/>
      <c r="I11" s="15" t="s">
        <v>8</v>
      </c>
      <c r="J11" s="16"/>
      <c r="K11" s="15" t="s">
        <v>8</v>
      </c>
      <c r="L11" s="16"/>
      <c r="M11" s="15" t="s">
        <v>8</v>
      </c>
      <c r="N11" s="16"/>
    </row>
    <row r="12" spans="1:14" s="9" customFormat="1" x14ac:dyDescent="0.2">
      <c r="A12" s="15" t="s">
        <v>8</v>
      </c>
      <c r="B12" s="16"/>
      <c r="C12" s="15" t="s">
        <v>8</v>
      </c>
      <c r="D12" s="16"/>
      <c r="E12" s="15" t="s">
        <v>8</v>
      </c>
      <c r="F12" s="16"/>
      <c r="G12" s="15" t="s">
        <v>8</v>
      </c>
      <c r="H12" s="16"/>
      <c r="I12" s="15" t="s">
        <v>8</v>
      </c>
      <c r="J12" s="16"/>
      <c r="K12" s="15" t="s">
        <v>8</v>
      </c>
      <c r="L12" s="16"/>
      <c r="M12" s="15" t="s">
        <v>8</v>
      </c>
      <c r="N12" s="16"/>
    </row>
    <row r="13" spans="1:14" s="9" customFormat="1" x14ac:dyDescent="0.2">
      <c r="A13" s="15" t="s">
        <v>8</v>
      </c>
      <c r="B13" s="16"/>
      <c r="C13" s="15" t="s">
        <v>8</v>
      </c>
      <c r="D13" s="16"/>
      <c r="E13" s="15" t="s">
        <v>8</v>
      </c>
      <c r="F13" s="16"/>
      <c r="G13" s="15" t="s">
        <v>8</v>
      </c>
      <c r="H13" s="16"/>
      <c r="I13" s="15" t="s">
        <v>8</v>
      </c>
      <c r="J13" s="16"/>
      <c r="K13" s="15" t="s">
        <v>8</v>
      </c>
      <c r="L13" s="16"/>
      <c r="M13" s="15" t="s">
        <v>8</v>
      </c>
      <c r="N13" s="16"/>
    </row>
    <row r="14" spans="1:14" s="9" customFormat="1" x14ac:dyDescent="0.2">
      <c r="A14" s="15" t="s">
        <v>8</v>
      </c>
      <c r="B14" s="16"/>
      <c r="C14" s="15" t="s">
        <v>8</v>
      </c>
      <c r="D14" s="16"/>
      <c r="E14" s="15" t="s">
        <v>8</v>
      </c>
      <c r="F14" s="16"/>
      <c r="G14" s="15" t="s">
        <v>8</v>
      </c>
      <c r="H14" s="16"/>
      <c r="I14" s="15" t="s">
        <v>8</v>
      </c>
      <c r="J14" s="16"/>
      <c r="K14" s="15" t="s">
        <v>8</v>
      </c>
      <c r="L14" s="16"/>
      <c r="M14" s="15" t="s">
        <v>8</v>
      </c>
      <c r="N14" s="16"/>
    </row>
    <row r="15" spans="1:14" s="19" customFormat="1" ht="11.25" x14ac:dyDescent="0.2">
      <c r="A15" s="17" t="s">
        <v>8</v>
      </c>
      <c r="B15" s="18"/>
      <c r="C15" s="17" t="s">
        <v>8</v>
      </c>
      <c r="D15" s="18"/>
      <c r="E15" s="17" t="s">
        <v>8</v>
      </c>
      <c r="F15" s="18"/>
      <c r="G15" s="17" t="s">
        <v>8</v>
      </c>
      <c r="H15" s="18"/>
      <c r="I15" s="17" t="s">
        <v>8</v>
      </c>
      <c r="J15" s="18"/>
      <c r="K15" s="17" t="s">
        <v>8</v>
      </c>
      <c r="L15" s="18"/>
      <c r="M15" s="17" t="s">
        <v>8</v>
      </c>
      <c r="N15" s="18"/>
    </row>
    <row r="16" spans="1:14" s="9" customFormat="1" ht="18.75" x14ac:dyDescent="0.2">
      <c r="A16" s="13">
        <v>47370</v>
      </c>
      <c r="B16" s="14" t="s">
        <v>41</v>
      </c>
      <c r="C16" s="13">
        <v>47371</v>
      </c>
      <c r="D16" s="14" t="s">
        <v>42</v>
      </c>
      <c r="E16" s="13">
        <v>47372</v>
      </c>
      <c r="F16" s="14" t="s">
        <v>43</v>
      </c>
      <c r="G16" s="13">
        <v>47373</v>
      </c>
      <c r="H16" s="14" t="s">
        <v>8</v>
      </c>
      <c r="I16" s="13">
        <v>47374</v>
      </c>
      <c r="J16" s="14" t="s">
        <v>8</v>
      </c>
      <c r="K16" s="13">
        <v>47375</v>
      </c>
      <c r="L16" s="14" t="s">
        <v>8</v>
      </c>
      <c r="M16" s="13">
        <v>47376</v>
      </c>
      <c r="N16" s="14" t="s">
        <v>8</v>
      </c>
    </row>
    <row r="17" spans="1:14" s="9" customFormat="1" x14ac:dyDescent="0.2">
      <c r="A17" s="15" t="s">
        <v>8</v>
      </c>
      <c r="B17" s="16"/>
      <c r="C17" s="15" t="s">
        <v>8</v>
      </c>
      <c r="D17" s="16"/>
      <c r="E17" s="15" t="s">
        <v>8</v>
      </c>
      <c r="F17" s="16"/>
      <c r="G17" s="15" t="s">
        <v>8</v>
      </c>
      <c r="H17" s="16"/>
      <c r="I17" s="15" t="s">
        <v>8</v>
      </c>
      <c r="J17" s="16"/>
      <c r="K17" s="15" t="s">
        <v>8</v>
      </c>
      <c r="L17" s="16"/>
      <c r="M17" s="15" t="s">
        <v>8</v>
      </c>
      <c r="N17" s="16"/>
    </row>
    <row r="18" spans="1:14" s="9" customFormat="1" x14ac:dyDescent="0.2">
      <c r="A18" s="15" t="s">
        <v>8</v>
      </c>
      <c r="B18" s="16"/>
      <c r="C18" s="15" t="s">
        <v>8</v>
      </c>
      <c r="D18" s="16"/>
      <c r="E18" s="15" t="s">
        <v>8</v>
      </c>
      <c r="F18" s="16"/>
      <c r="G18" s="15" t="s">
        <v>8</v>
      </c>
      <c r="H18" s="16"/>
      <c r="I18" s="15" t="s">
        <v>8</v>
      </c>
      <c r="J18" s="16"/>
      <c r="K18" s="15" t="s">
        <v>8</v>
      </c>
      <c r="L18" s="16"/>
      <c r="M18" s="15" t="s">
        <v>8</v>
      </c>
      <c r="N18" s="16"/>
    </row>
    <row r="19" spans="1:14" s="9" customFormat="1" x14ac:dyDescent="0.2">
      <c r="A19" s="15" t="s">
        <v>8</v>
      </c>
      <c r="B19" s="16"/>
      <c r="C19" s="15" t="s">
        <v>8</v>
      </c>
      <c r="D19" s="16"/>
      <c r="E19" s="15" t="s">
        <v>8</v>
      </c>
      <c r="F19" s="16"/>
      <c r="G19" s="15" t="s">
        <v>8</v>
      </c>
      <c r="H19" s="16"/>
      <c r="I19" s="15" t="s">
        <v>8</v>
      </c>
      <c r="J19" s="16"/>
      <c r="K19" s="15" t="s">
        <v>8</v>
      </c>
      <c r="L19" s="16"/>
      <c r="M19" s="15" t="s">
        <v>8</v>
      </c>
      <c r="N19" s="16"/>
    </row>
    <row r="20" spans="1:14" s="9" customFormat="1" x14ac:dyDescent="0.2">
      <c r="A20" s="15" t="s">
        <v>8</v>
      </c>
      <c r="B20" s="16"/>
      <c r="C20" s="15" t="s">
        <v>8</v>
      </c>
      <c r="D20" s="16"/>
      <c r="E20" s="15" t="s">
        <v>8</v>
      </c>
      <c r="F20" s="16"/>
      <c r="G20" s="15" t="s">
        <v>8</v>
      </c>
      <c r="H20" s="16"/>
      <c r="I20" s="15" t="s">
        <v>8</v>
      </c>
      <c r="J20" s="16"/>
      <c r="K20" s="15" t="s">
        <v>8</v>
      </c>
      <c r="L20" s="16"/>
      <c r="M20" s="15" t="s">
        <v>8</v>
      </c>
      <c r="N20" s="16"/>
    </row>
    <row r="21" spans="1:14" s="19" customFormat="1" ht="11.25" x14ac:dyDescent="0.2">
      <c r="A21" s="17" t="s">
        <v>8</v>
      </c>
      <c r="B21" s="18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7" t="s">
        <v>8</v>
      </c>
      <c r="L21" s="18"/>
      <c r="M21" s="17" t="s">
        <v>8</v>
      </c>
      <c r="N21" s="18"/>
    </row>
    <row r="22" spans="1:14" s="9" customFormat="1" ht="18.75" x14ac:dyDescent="0.2">
      <c r="A22" s="13">
        <v>47377</v>
      </c>
      <c r="B22" s="14" t="s">
        <v>8</v>
      </c>
      <c r="C22" s="13">
        <v>47378</v>
      </c>
      <c r="D22" s="14" t="s">
        <v>44</v>
      </c>
      <c r="E22" s="13">
        <v>47379</v>
      </c>
      <c r="F22" s="14" t="s">
        <v>8</v>
      </c>
      <c r="G22" s="13">
        <v>47380</v>
      </c>
      <c r="H22" s="14" t="s">
        <v>45</v>
      </c>
      <c r="I22" s="13">
        <v>47381</v>
      </c>
      <c r="J22" s="14" t="s">
        <v>8</v>
      </c>
      <c r="K22" s="13">
        <v>47382</v>
      </c>
      <c r="L22" s="14" t="s">
        <v>8</v>
      </c>
      <c r="M22" s="13">
        <v>47383</v>
      </c>
      <c r="N22" s="14" t="s">
        <v>46</v>
      </c>
    </row>
    <row r="23" spans="1:14" s="9" customFormat="1" x14ac:dyDescent="0.2">
      <c r="A23" s="15" t="s">
        <v>8</v>
      </c>
      <c r="B23" s="16"/>
      <c r="C23" s="15" t="s">
        <v>8</v>
      </c>
      <c r="D23" s="16"/>
      <c r="E23" s="15" t="s">
        <v>8</v>
      </c>
      <c r="F23" s="16"/>
      <c r="G23" s="15" t="s">
        <v>8</v>
      </c>
      <c r="H23" s="16"/>
      <c r="I23" s="15" t="s">
        <v>8</v>
      </c>
      <c r="J23" s="16"/>
      <c r="K23" s="15" t="s">
        <v>8</v>
      </c>
      <c r="L23" s="16"/>
      <c r="M23" s="15" t="s">
        <v>8</v>
      </c>
      <c r="N23" s="16"/>
    </row>
    <row r="24" spans="1:14" s="9" customFormat="1" x14ac:dyDescent="0.2">
      <c r="A24" s="15" t="s">
        <v>8</v>
      </c>
      <c r="B24" s="16"/>
      <c r="C24" s="15" t="s">
        <v>8</v>
      </c>
      <c r="D24" s="16"/>
      <c r="E24" s="15" t="s">
        <v>8</v>
      </c>
      <c r="F24" s="16"/>
      <c r="G24" s="15" t="s">
        <v>8</v>
      </c>
      <c r="H24" s="16"/>
      <c r="I24" s="15" t="s">
        <v>8</v>
      </c>
      <c r="J24" s="16"/>
      <c r="K24" s="15" t="s">
        <v>8</v>
      </c>
      <c r="L24" s="16"/>
      <c r="M24" s="15" t="s">
        <v>8</v>
      </c>
      <c r="N24" s="16"/>
    </row>
    <row r="25" spans="1:14" s="9" customFormat="1" x14ac:dyDescent="0.2">
      <c r="A25" s="15" t="s">
        <v>8</v>
      </c>
      <c r="B25" s="16"/>
      <c r="C25" s="15" t="s">
        <v>8</v>
      </c>
      <c r="D25" s="16"/>
      <c r="E25" s="15" t="s">
        <v>8</v>
      </c>
      <c r="F25" s="16"/>
      <c r="G25" s="15" t="s">
        <v>8</v>
      </c>
      <c r="H25" s="16"/>
      <c r="I25" s="15" t="s">
        <v>8</v>
      </c>
      <c r="J25" s="16"/>
      <c r="K25" s="15" t="s">
        <v>8</v>
      </c>
      <c r="L25" s="16"/>
      <c r="M25" s="15" t="s">
        <v>8</v>
      </c>
      <c r="N25" s="16"/>
    </row>
    <row r="26" spans="1:14" s="9" customFormat="1" x14ac:dyDescent="0.2">
      <c r="A26" s="15" t="s">
        <v>8</v>
      </c>
      <c r="B26" s="16"/>
      <c r="C26" s="15" t="s">
        <v>8</v>
      </c>
      <c r="D26" s="16"/>
      <c r="E26" s="15" t="s">
        <v>8</v>
      </c>
      <c r="F26" s="16"/>
      <c r="G26" s="15" t="s">
        <v>8</v>
      </c>
      <c r="H26" s="16"/>
      <c r="I26" s="15" t="s">
        <v>8</v>
      </c>
      <c r="J26" s="16"/>
      <c r="K26" s="15" t="s">
        <v>8</v>
      </c>
      <c r="L26" s="16"/>
      <c r="M26" s="15" t="s">
        <v>8</v>
      </c>
      <c r="N26" s="16"/>
    </row>
    <row r="27" spans="1:14" s="19" customFormat="1" ht="11.25" x14ac:dyDescent="0.2">
      <c r="A27" s="17" t="s">
        <v>8</v>
      </c>
      <c r="B27" s="18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7" t="s">
        <v>8</v>
      </c>
      <c r="L27" s="18"/>
      <c r="M27" s="17" t="s">
        <v>8</v>
      </c>
      <c r="N27" s="18"/>
    </row>
    <row r="28" spans="1:14" s="9" customFormat="1" ht="18.75" x14ac:dyDescent="0.2">
      <c r="A28" s="13">
        <v>47384</v>
      </c>
      <c r="B28" s="14" t="s">
        <v>8</v>
      </c>
      <c r="C28" s="13">
        <v>47385</v>
      </c>
      <c r="D28" s="14" t="s">
        <v>8</v>
      </c>
      <c r="E28" s="13">
        <v>47386</v>
      </c>
      <c r="F28" s="14" t="s">
        <v>8</v>
      </c>
      <c r="G28" s="13">
        <v>47387</v>
      </c>
      <c r="H28" s="14" t="s">
        <v>8</v>
      </c>
      <c r="I28" s="13">
        <v>47388</v>
      </c>
      <c r="J28" s="14" t="s">
        <v>8</v>
      </c>
      <c r="K28" s="13">
        <v>47389</v>
      </c>
      <c r="L28" s="14" t="s">
        <v>8</v>
      </c>
      <c r="M28" s="13">
        <v>47390</v>
      </c>
      <c r="N28" s="14" t="s">
        <v>8</v>
      </c>
    </row>
    <row r="29" spans="1:14" s="9" customFormat="1" x14ac:dyDescent="0.2">
      <c r="A29" s="15" t="s">
        <v>8</v>
      </c>
      <c r="B29" s="16"/>
      <c r="C29" s="15" t="s">
        <v>8</v>
      </c>
      <c r="D29" s="16"/>
      <c r="E29" s="15" t="s">
        <v>8</v>
      </c>
      <c r="F29" s="16"/>
      <c r="G29" s="15" t="s">
        <v>8</v>
      </c>
      <c r="H29" s="16"/>
      <c r="I29" s="15" t="s">
        <v>8</v>
      </c>
      <c r="J29" s="16"/>
      <c r="K29" s="15" t="s">
        <v>8</v>
      </c>
      <c r="L29" s="16"/>
      <c r="M29" s="15" t="s">
        <v>8</v>
      </c>
      <c r="N29" s="16"/>
    </row>
    <row r="30" spans="1:14" s="9" customFormat="1" x14ac:dyDescent="0.2">
      <c r="A30" s="15" t="s">
        <v>8</v>
      </c>
      <c r="B30" s="16"/>
      <c r="C30" s="15" t="s">
        <v>8</v>
      </c>
      <c r="D30" s="16"/>
      <c r="E30" s="15" t="s">
        <v>8</v>
      </c>
      <c r="F30" s="16"/>
      <c r="G30" s="15" t="s">
        <v>8</v>
      </c>
      <c r="H30" s="16"/>
      <c r="I30" s="15" t="s">
        <v>8</v>
      </c>
      <c r="J30" s="16"/>
      <c r="K30" s="15" t="s">
        <v>8</v>
      </c>
      <c r="L30" s="16"/>
      <c r="M30" s="15" t="s">
        <v>8</v>
      </c>
      <c r="N30" s="16"/>
    </row>
    <row r="31" spans="1:14" s="9" customFormat="1" x14ac:dyDescent="0.2">
      <c r="A31" s="15" t="s">
        <v>8</v>
      </c>
      <c r="B31" s="16"/>
      <c r="C31" s="15" t="s">
        <v>8</v>
      </c>
      <c r="D31" s="16"/>
      <c r="E31" s="15" t="s">
        <v>8</v>
      </c>
      <c r="F31" s="16"/>
      <c r="G31" s="15" t="s">
        <v>8</v>
      </c>
      <c r="H31" s="16"/>
      <c r="I31" s="15" t="s">
        <v>8</v>
      </c>
      <c r="J31" s="16"/>
      <c r="K31" s="15" t="s">
        <v>8</v>
      </c>
      <c r="L31" s="16"/>
      <c r="M31" s="15" t="s">
        <v>8</v>
      </c>
      <c r="N31" s="16"/>
    </row>
    <row r="32" spans="1:14" s="9" customFormat="1" x14ac:dyDescent="0.2">
      <c r="A32" s="15" t="s">
        <v>8</v>
      </c>
      <c r="B32" s="16"/>
      <c r="C32" s="15" t="s">
        <v>8</v>
      </c>
      <c r="D32" s="16"/>
      <c r="E32" s="15" t="s">
        <v>8</v>
      </c>
      <c r="F32" s="16"/>
      <c r="G32" s="15" t="s">
        <v>8</v>
      </c>
      <c r="H32" s="16"/>
      <c r="I32" s="15" t="s">
        <v>8</v>
      </c>
      <c r="J32" s="16"/>
      <c r="K32" s="15" t="s">
        <v>8</v>
      </c>
      <c r="L32" s="16"/>
      <c r="M32" s="15" t="s">
        <v>8</v>
      </c>
      <c r="N32" s="16"/>
    </row>
    <row r="33" spans="1:14" s="19" customFormat="1" ht="11.25" x14ac:dyDescent="0.2">
      <c r="A33" s="17" t="s">
        <v>8</v>
      </c>
      <c r="B33" s="18"/>
      <c r="C33" s="17" t="s">
        <v>8</v>
      </c>
      <c r="D33" s="18"/>
      <c r="E33" s="15" t="s">
        <v>8</v>
      </c>
      <c r="F33" s="16"/>
      <c r="G33" s="15" t="s">
        <v>8</v>
      </c>
      <c r="H33" s="16"/>
      <c r="I33" s="15" t="s">
        <v>8</v>
      </c>
      <c r="J33" s="16"/>
      <c r="K33" s="15" t="s">
        <v>8</v>
      </c>
      <c r="L33" s="16"/>
      <c r="M33" s="15" t="s">
        <v>8</v>
      </c>
      <c r="N33" s="16"/>
    </row>
    <row r="34" spans="1:14" ht="18" customHeight="1" x14ac:dyDescent="0.2">
      <c r="A34" s="13">
        <v>47391</v>
      </c>
      <c r="B34" s="14" t="s">
        <v>8</v>
      </c>
      <c r="C34" s="13">
        <v>47392</v>
      </c>
      <c r="D34" s="14" t="s">
        <v>8</v>
      </c>
      <c r="E34" s="20" t="s">
        <v>13</v>
      </c>
      <c r="F34" s="21"/>
      <c r="G34" s="21"/>
      <c r="H34" s="21"/>
      <c r="I34" s="21"/>
      <c r="J34" s="22"/>
      <c r="K34" s="40" t="str">
        <f>HYPERLINK("https://www.vertex42.com/calendars/","Calendar Templates by Vertex42.com")</f>
        <v>Calendar Templates by Vertex42.com</v>
      </c>
      <c r="L34" s="41"/>
      <c r="M34" s="41"/>
      <c r="N34" s="42"/>
    </row>
    <row r="35" spans="1:14" ht="12.75" customHeight="1" x14ac:dyDescent="0.2">
      <c r="A35" s="15" t="s">
        <v>8</v>
      </c>
      <c r="B35" s="16"/>
      <c r="C35" s="15" t="s">
        <v>8</v>
      </c>
      <c r="D35" s="16"/>
      <c r="E35" s="23"/>
      <c r="F35" s="24"/>
      <c r="G35" s="24"/>
      <c r="H35" s="24"/>
      <c r="I35" s="24"/>
      <c r="J35" s="25"/>
      <c r="K35" s="43" t="str">
        <f>HYPERLINK("https://www.vertex42.com/calendars/","https://www.vertex42.com/calendars/")</f>
        <v>https://www.vertex42.com/calendars/</v>
      </c>
      <c r="L35" s="44"/>
      <c r="M35" s="44"/>
      <c r="N35" s="45"/>
    </row>
    <row r="36" spans="1:14" x14ac:dyDescent="0.2">
      <c r="A36" s="15" t="s">
        <v>8</v>
      </c>
      <c r="B36" s="16"/>
      <c r="C36" s="15" t="s">
        <v>8</v>
      </c>
      <c r="D36" s="16"/>
      <c r="E36" s="23"/>
      <c r="F36" s="24"/>
      <c r="G36" s="24"/>
      <c r="H36" s="24"/>
      <c r="I36" s="24"/>
      <c r="J36" s="25"/>
      <c r="K36" s="26" t="s">
        <v>14</v>
      </c>
      <c r="L36" s="27"/>
      <c r="M36" s="27"/>
      <c r="N36" s="28"/>
    </row>
    <row r="37" spans="1:14" x14ac:dyDescent="0.2">
      <c r="A37" s="15" t="s">
        <v>8</v>
      </c>
      <c r="B37" s="16"/>
      <c r="C37" s="15" t="s">
        <v>8</v>
      </c>
      <c r="D37" s="16"/>
      <c r="E37" s="23"/>
      <c r="F37" s="24"/>
      <c r="G37" s="24"/>
      <c r="H37" s="24"/>
      <c r="I37" s="24"/>
      <c r="J37" s="25"/>
      <c r="K37" s="29"/>
      <c r="N37" s="30"/>
    </row>
    <row r="38" spans="1:14" x14ac:dyDescent="0.2">
      <c r="A38" s="15" t="s">
        <v>8</v>
      </c>
      <c r="B38" s="16"/>
      <c r="C38" s="15" t="s">
        <v>8</v>
      </c>
      <c r="D38" s="16"/>
      <c r="E38" s="23"/>
      <c r="F38" s="24"/>
      <c r="G38" s="24"/>
      <c r="H38" s="24"/>
      <c r="I38" s="24"/>
      <c r="J38" s="25"/>
      <c r="K38" s="31"/>
      <c r="L38" s="24"/>
      <c r="M38" s="24"/>
      <c r="N38" s="32"/>
    </row>
    <row r="39" spans="1:14" s="9" customFormat="1" x14ac:dyDescent="0.2">
      <c r="A39" s="17" t="s">
        <v>8</v>
      </c>
      <c r="B39" s="18"/>
      <c r="C39" s="17" t="s">
        <v>8</v>
      </c>
      <c r="D39" s="18"/>
      <c r="E39" s="33"/>
      <c r="F39" s="34"/>
      <c r="G39" s="34"/>
      <c r="H39" s="34"/>
      <c r="I39" s="34"/>
      <c r="J39" s="35"/>
      <c r="K39" s="36" t="str">
        <f>HYPERLINK("https://www.vertex42.com/calendars/2029.html","2029 Calendars")</f>
        <v>2029 Calendars</v>
      </c>
      <c r="L39" s="37"/>
      <c r="M39" s="38" t="str">
        <f>HYPERLINK("https://www.vertex42.com/calendars/2030.html","2030 Calendars")</f>
        <v>2030 Calendars</v>
      </c>
      <c r="N39" s="39"/>
    </row>
  </sheetData>
  <mergeCells count="201"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</mergeCells>
  <conditionalFormatting sqref="A4 C4 E4 G4 I4 K4 M4 M10 K10 I10 G10 E10 C10 A10 A16 C16 E16 G16 I16 K16 M16 M22 K22 I22 G22 E22 C22 A22 A28 C28 E28 G28 I28 K28 M28 A34 C34">
    <cfRule type="expression" dxfId="7" priority="1" stopIfTrue="1">
      <formula>MONTH(A4)&lt;&gt;MONTH($A$10)</formula>
    </cfRule>
    <cfRule type="expression" dxfId="6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2029 Calendar</dc:title>
  <dc:creator>Vertex42.com</dc:creator>
  <dc:description>© 2022 Vertex42 LLC. All Rights Reserved. Free to Print.</dc:description>
  <cp:lastModifiedBy>Vertex42.com</cp:lastModifiedBy>
  <dcterms:created xsi:type="dcterms:W3CDTF">2022-10-03T22:40:48Z</dcterms:created>
  <dcterms:modified xsi:type="dcterms:W3CDTF">2022-10-03T22:41:12Z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