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235" windowHeight="10485" activeTab="0"/>
  </bookViews>
  <sheets>
    <sheet name="Budget" sheetId="1" r:id="rId1"/>
    <sheet name="Estimator" sheetId="2" r:id="rId2"/>
  </sheets>
  <externalReferences>
    <externalReference r:id="rId5"/>
  </externalReferences>
  <definedNames>
    <definedName name="_xlnm.Print_Area" localSheetId="0">'Budget'!$A$1:$G$105</definedName>
    <definedName name="valuevx">42.314159</definedName>
    <definedName name="vertex42_copyright" hidden="1">"© 2007-2014 Vertex42.com"</definedName>
    <definedName name="vertex42_id" hidden="1">"wedding-budget.xls"</definedName>
    <definedName name="vertex42_title" hidden="1">"Wedding Budget Worksheet"</definedName>
  </definedNames>
  <calcPr fullCalcOnLoad="1"/>
</workbook>
</file>

<file path=xl/comments1.xml><?xml version="1.0" encoding="utf-8"?>
<comments xmlns="http://schemas.openxmlformats.org/spreadsheetml/2006/main">
  <authors>
    <author>Jon</author>
  </authors>
  <commentList>
    <comment ref="G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F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<sst xmlns="http://schemas.openxmlformats.org/spreadsheetml/2006/main" count="204" uniqueCount="155">
  <si>
    <t>Wedding planner/organizer</t>
  </si>
  <si>
    <t>Flowers</t>
  </si>
  <si>
    <t>Reception</t>
  </si>
  <si>
    <t>Apparel</t>
  </si>
  <si>
    <t>Stationary</t>
  </si>
  <si>
    <t>Misc</t>
  </si>
  <si>
    <t>Honeymoon</t>
  </si>
  <si>
    <t>Ceremony</t>
  </si>
  <si>
    <t>Wedding cake</t>
  </si>
  <si>
    <t>Groom's cake</t>
  </si>
  <si>
    <t>Napkins</t>
  </si>
  <si>
    <t>Cake decorations</t>
  </si>
  <si>
    <t>Linens</t>
  </si>
  <si>
    <t>Tables</t>
  </si>
  <si>
    <t>Chairs</t>
  </si>
  <si>
    <t>Guest book</t>
  </si>
  <si>
    <t>Guest parking</t>
  </si>
  <si>
    <t>Pew/chair decorations</t>
  </si>
  <si>
    <t>Guest book/pen</t>
  </si>
  <si>
    <t>Bartender</t>
  </si>
  <si>
    <t>Liquor</t>
  </si>
  <si>
    <t>Tables/chairs</t>
  </si>
  <si>
    <t>Decorations</t>
  </si>
  <si>
    <t>Security</t>
  </si>
  <si>
    <t>Music</t>
  </si>
  <si>
    <t>Sound system</t>
  </si>
  <si>
    <t>Dishes</t>
  </si>
  <si>
    <t>Centerpieces</t>
  </si>
  <si>
    <t>Caterer</t>
  </si>
  <si>
    <t>Food</t>
  </si>
  <si>
    <t>Servers</t>
  </si>
  <si>
    <t>Cake knife</t>
  </si>
  <si>
    <t>Table decorations</t>
  </si>
  <si>
    <t>Hosiery</t>
  </si>
  <si>
    <t>Garters</t>
  </si>
  <si>
    <t>Bridal Shoes</t>
  </si>
  <si>
    <t>Gown preservation</t>
  </si>
  <si>
    <t>Bridal slip</t>
  </si>
  <si>
    <t>Wedding programs</t>
  </si>
  <si>
    <t>Rings</t>
  </si>
  <si>
    <t>Ring bearer pillow</t>
  </si>
  <si>
    <t>Flower girl basket</t>
  </si>
  <si>
    <t>Unity candle</t>
  </si>
  <si>
    <t>Aisle runner</t>
  </si>
  <si>
    <t>Favors</t>
  </si>
  <si>
    <t>Jewelry</t>
  </si>
  <si>
    <t>Map/direction cards</t>
  </si>
  <si>
    <t>Reply cards</t>
  </si>
  <si>
    <t>Bridal gloves</t>
  </si>
  <si>
    <t>Photo albums</t>
  </si>
  <si>
    <t>Transportation</t>
  </si>
  <si>
    <t>Ushers</t>
  </si>
  <si>
    <t>Entertainment</t>
  </si>
  <si>
    <t>Engagement portraits</t>
  </si>
  <si>
    <t>Going-away outfit</t>
  </si>
  <si>
    <t>Wedding bands</t>
  </si>
  <si>
    <t>Engagement ring</t>
  </si>
  <si>
    <t>Gratuity</t>
  </si>
  <si>
    <t>Alterations</t>
  </si>
  <si>
    <t>Ceremony cards</t>
  </si>
  <si>
    <t>Parking</t>
  </si>
  <si>
    <t>Invitations</t>
  </si>
  <si>
    <t>Gratuities</t>
  </si>
  <si>
    <t>Rice/Rose petals/bubbles</t>
  </si>
  <si>
    <t>Rental Car</t>
  </si>
  <si>
    <t>Childcare</t>
  </si>
  <si>
    <t>Children's apparel</t>
  </si>
  <si>
    <t>Balloons</t>
  </si>
  <si>
    <t>Estimated</t>
  </si>
  <si>
    <t xml:space="preserve">Actual </t>
  </si>
  <si>
    <t>Hotel for guests</t>
  </si>
  <si>
    <t>Engraving</t>
  </si>
  <si>
    <t>Bridal portraits</t>
  </si>
  <si>
    <t>Manicure/pedicure for attendants</t>
  </si>
  <si>
    <t>Manicure/pedicure</t>
  </si>
  <si>
    <t>Bridesmaids' luncheon</t>
  </si>
  <si>
    <t>Hairdresser</t>
  </si>
  <si>
    <t>Gift for fiancee</t>
  </si>
  <si>
    <t>Attendant gifts</t>
  </si>
  <si>
    <t>Save the date cards</t>
  </si>
  <si>
    <t>Thank you notes</t>
  </si>
  <si>
    <t>Newspaper announcement</t>
  </si>
  <si>
    <t>Calligrapher</t>
  </si>
  <si>
    <t>Postage</t>
  </si>
  <si>
    <t>Announcements</t>
  </si>
  <si>
    <t>Glassware</t>
  </si>
  <si>
    <t>Bar tender</t>
  </si>
  <si>
    <t>Pew/chair bows</t>
  </si>
  <si>
    <t>Reception centerpieces</t>
  </si>
  <si>
    <t>Brides bouquet</t>
  </si>
  <si>
    <t>Location fee</t>
  </si>
  <si>
    <t>Baker</t>
  </si>
  <si>
    <t>Musician</t>
  </si>
  <si>
    <t>Clergy</t>
  </si>
  <si>
    <t>Lingerie</t>
  </si>
  <si>
    <t>Honeymoon clothes</t>
  </si>
  <si>
    <t>Bridesmaid accessories</t>
  </si>
  <si>
    <t>Bridesmaid shoes</t>
  </si>
  <si>
    <t>Groomsmen tuxes</t>
  </si>
  <si>
    <t>Gown</t>
  </si>
  <si>
    <t>Bridesmaid dresses</t>
  </si>
  <si>
    <t>Chair/pew rental</t>
  </si>
  <si>
    <t>Groom's tux</t>
  </si>
  <si>
    <t>Corsages</t>
  </si>
  <si>
    <t>Flower girls' flowers</t>
  </si>
  <si>
    <t>Bachelor party invitations</t>
  </si>
  <si>
    <t>Air fare</t>
  </si>
  <si>
    <t>Consultant/coordinator</t>
  </si>
  <si>
    <t xml:space="preserve">Make-up </t>
  </si>
  <si>
    <t>Other decorations</t>
  </si>
  <si>
    <t>My Wedding Budget</t>
  </si>
  <si>
    <t>Total Expense</t>
  </si>
  <si>
    <t>%</t>
  </si>
  <si>
    <t>Favors &amp; Gifts</t>
  </si>
  <si>
    <t>Gifts &amp; Favors</t>
  </si>
  <si>
    <t>Address labels</t>
  </si>
  <si>
    <t>Default %</t>
  </si>
  <si>
    <t>Sum</t>
  </si>
  <si>
    <t>Allowable Budget</t>
  </si>
  <si>
    <t>Estimate</t>
  </si>
  <si>
    <t>1. Set an allowable budget amount</t>
  </si>
  <si>
    <t>Instructions</t>
  </si>
  <si>
    <t>2. Adjust the percentages as needed</t>
  </si>
  <si>
    <t>3. Make the percentages total to 100%</t>
  </si>
  <si>
    <t>4. Transfer the amounts to the Budget worksheet (done automatically)</t>
  </si>
  <si>
    <t>Instructions:</t>
  </si>
  <si>
    <t>Bridal Headpiece/veil</t>
  </si>
  <si>
    <t>Rehearsal dinner</t>
  </si>
  <si>
    <t>Bridesmaids bouquets</t>
  </si>
  <si>
    <t>Boutonnière</t>
  </si>
  <si>
    <t>Altarpiece</t>
  </si>
  <si>
    <t>Accommodations</t>
  </si>
  <si>
    <t>Rehearsal dinner invitations</t>
  </si>
  <si>
    <t>Bridesmaid luncheon invitations</t>
  </si>
  <si>
    <t>Marriage license</t>
  </si>
  <si>
    <t>Limousine/Carriage</t>
  </si>
  <si>
    <t>Wedding Budget Estimator</t>
  </si>
  <si>
    <t>Other</t>
  </si>
  <si>
    <t>1. Use the Estimator worksheet to set the estimated budget for each category, listed below the word "Estimated"</t>
  </si>
  <si>
    <t>2. Record estimated amounts for each item in each category, trying to stay below the Estimated budget</t>
  </si>
  <si>
    <t>3. When you make a purchase, add the amount to the Actual column</t>
  </si>
  <si>
    <t>4. Try to make the Total for each category be equal to or less than the Estimated (budgeted) amount</t>
  </si>
  <si>
    <r>
      <t xml:space="preserve">Note: </t>
    </r>
    <r>
      <rPr>
        <sz val="10"/>
        <rFont val="Century Gothic"/>
        <family val="2"/>
      </rPr>
      <t>The Default % values are only rough suggestions to get you started</t>
    </r>
  </si>
  <si>
    <t>[42]</t>
  </si>
  <si>
    <t>Photography / Video</t>
  </si>
  <si>
    <t>Photo / Video</t>
  </si>
  <si>
    <t>Videography</t>
  </si>
  <si>
    <t>Altar decorations</t>
  </si>
  <si>
    <t>© 2007-2014 Vertex42.com</t>
  </si>
  <si>
    <t>← This is usually handled by the groom's family.</t>
  </si>
  <si>
    <t>← This is often a wedding gift.</t>
  </si>
  <si>
    <t>← Includes music, which might be about 8%</t>
  </si>
  <si>
    <t>Toss bouquet</t>
  </si>
  <si>
    <t>Arch or canopy</t>
  </si>
  <si>
    <t>https://www.vertex42.com/ExcelTemplates/wedding-budget.html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</si>
</sst>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s>
  <fonts count="61">
    <font>
      <sz val="10"/>
      <name val="Century Gothic"/>
      <family val="2"/>
    </font>
    <font>
      <sz val="10"/>
      <name val="Arial"/>
      <family val="0"/>
    </font>
    <font>
      <b/>
      <sz val="10"/>
      <name val="Arial"/>
      <family val="2"/>
    </font>
    <font>
      <u val="single"/>
      <sz val="10"/>
      <color indexed="12"/>
      <name val="Arial"/>
      <family val="2"/>
    </font>
    <font>
      <b/>
      <sz val="10"/>
      <name val="Century Gothic"/>
      <family val="2"/>
    </font>
    <font>
      <b/>
      <sz val="10"/>
      <color indexed="9"/>
      <name val="Century Gothic"/>
      <family val="2"/>
    </font>
    <font>
      <b/>
      <sz val="10"/>
      <color indexed="60"/>
      <name val="Century Gothic"/>
      <family val="2"/>
    </font>
    <font>
      <b/>
      <sz val="14"/>
      <color indexed="60"/>
      <name val="Century Gothic"/>
      <family val="2"/>
    </font>
    <font>
      <sz val="10"/>
      <color indexed="60"/>
      <name val="Century Gothic"/>
      <family val="2"/>
    </font>
    <font>
      <b/>
      <sz val="10"/>
      <color indexed="47"/>
      <name val="Century Gothic"/>
      <family val="2"/>
    </font>
    <font>
      <sz val="12"/>
      <name val="Century Gothic"/>
      <family val="2"/>
    </font>
    <font>
      <b/>
      <sz val="12"/>
      <color indexed="60"/>
      <name val="Century Gothic"/>
      <family val="2"/>
    </font>
    <font>
      <sz val="8"/>
      <name val="Century Gothic"/>
      <family val="2"/>
    </font>
    <font>
      <b/>
      <sz val="12"/>
      <name val="Century Gothic"/>
      <family val="2"/>
    </font>
    <font>
      <sz val="10"/>
      <color indexed="9"/>
      <name val="Century Gothic"/>
      <family val="2"/>
    </font>
    <font>
      <u val="single"/>
      <sz val="8"/>
      <color indexed="12"/>
      <name val="Century Gothic"/>
      <family val="2"/>
    </font>
    <font>
      <b/>
      <i/>
      <sz val="24"/>
      <color indexed="9"/>
      <name val="Monotype Corsiva"/>
      <family val="4"/>
    </font>
    <font>
      <u val="single"/>
      <sz val="10"/>
      <color indexed="36"/>
      <name val="Century Gothic"/>
      <family val="2"/>
    </font>
    <font>
      <b/>
      <u val="single"/>
      <sz val="8"/>
      <name val="Tahoma"/>
      <family val="2"/>
    </font>
    <font>
      <sz val="8"/>
      <name val="Tahoma"/>
      <family val="2"/>
    </font>
    <font>
      <b/>
      <sz val="8"/>
      <name val="Tahoma"/>
      <family val="2"/>
    </font>
    <font>
      <sz val="6"/>
      <color indexed="9"/>
      <name val="Century Gothic"/>
      <family val="2"/>
    </font>
    <font>
      <b/>
      <sz val="8"/>
      <color indexed="10"/>
      <name val="Tahoma"/>
      <family val="2"/>
    </font>
    <font>
      <sz val="8"/>
      <color indexed="10"/>
      <name val="Tahoma"/>
      <family val="2"/>
    </font>
    <font>
      <i/>
      <sz val="8"/>
      <name val="Tahoma"/>
      <family val="2"/>
    </font>
    <font>
      <sz val="10"/>
      <color indexed="53"/>
      <name val="Century Gothic"/>
      <family val="2"/>
    </font>
    <font>
      <sz val="2"/>
      <color indexed="9"/>
      <name val="Century Gothic"/>
      <family val="2"/>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21"/>
      <name val="Calibri"/>
      <family val="2"/>
    </font>
    <font>
      <b/>
      <sz val="15"/>
      <color indexed="60"/>
      <name val="Calibri"/>
      <family val="2"/>
    </font>
    <font>
      <b/>
      <sz val="13"/>
      <color indexed="60"/>
      <name val="Calibri"/>
      <family val="2"/>
    </font>
    <font>
      <b/>
      <sz val="11"/>
      <color indexed="60"/>
      <name val="Calibri"/>
      <family val="2"/>
    </font>
    <font>
      <sz val="11"/>
      <color indexed="59"/>
      <name val="Calibri"/>
      <family val="2"/>
    </font>
    <font>
      <sz val="11"/>
      <color indexed="10"/>
      <name val="Calibri"/>
      <family val="2"/>
    </font>
    <font>
      <sz val="11"/>
      <color indexed="16"/>
      <name val="Calibri"/>
      <family val="2"/>
    </font>
    <font>
      <b/>
      <sz val="11"/>
      <color indexed="63"/>
      <name val="Calibri"/>
      <family val="2"/>
    </font>
    <font>
      <b/>
      <sz val="18"/>
      <color indexed="60"/>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style="thin">
        <color indexed="55"/>
      </bottom>
    </border>
    <border>
      <left>
        <color indexed="63"/>
      </left>
      <right>
        <color indexed="63"/>
      </right>
      <top style="double">
        <color indexed="54"/>
      </top>
      <bottom>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4"/>
      </bottom>
    </border>
    <border>
      <left>
        <color indexed="63"/>
      </left>
      <right>
        <color indexed="63"/>
      </right>
      <top style="thin">
        <color indexed="54"/>
      </top>
      <bottom>
        <color indexed="63"/>
      </bottom>
    </border>
    <border>
      <left>
        <color indexed="63"/>
      </left>
      <right>
        <color indexed="63"/>
      </right>
      <top style="double">
        <color indexed="54"/>
      </top>
      <bottom style="thin">
        <color indexed="54"/>
      </bottom>
    </border>
    <border>
      <left>
        <color indexed="63"/>
      </left>
      <right>
        <color indexed="63"/>
      </right>
      <top>
        <color indexed="63"/>
      </top>
      <bottom style="medium">
        <color indexed="23"/>
      </bottom>
    </border>
    <border>
      <left style="thin">
        <color indexed="55"/>
      </left>
      <right style="thin">
        <color indexed="55"/>
      </right>
      <top style="thin">
        <color indexed="55"/>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0" fontId="0" fillId="33" borderId="10" xfId="0" applyFont="1" applyFill="1" applyBorder="1" applyAlignment="1">
      <alignment/>
    </xf>
    <xf numFmtId="0" fontId="6" fillId="0" borderId="0" xfId="0" applyFont="1" applyAlignment="1">
      <alignment horizontal="right"/>
    </xf>
    <xf numFmtId="43" fontId="0" fillId="34" borderId="10" xfId="42" applyFont="1" applyFill="1" applyBorder="1" applyAlignment="1">
      <alignment/>
    </xf>
    <xf numFmtId="0" fontId="8" fillId="0" borderId="0" xfId="0" applyFont="1" applyAlignment="1">
      <alignment horizontal="right"/>
    </xf>
    <xf numFmtId="0" fontId="4" fillId="35" borderId="11" xfId="0" applyFont="1" applyFill="1" applyBorder="1" applyAlignment="1">
      <alignment horizontal="right" indent="1"/>
    </xf>
    <xf numFmtId="43" fontId="0" fillId="35" borderId="11" xfId="0" applyNumberFormat="1" applyFont="1" applyFill="1" applyBorder="1" applyAlignment="1">
      <alignment/>
    </xf>
    <xf numFmtId="0" fontId="0" fillId="0" borderId="0" xfId="0" applyAlignment="1">
      <alignment vertical="center"/>
    </xf>
    <xf numFmtId="0" fontId="0" fillId="0" borderId="0" xfId="0" applyFont="1" applyAlignment="1">
      <alignment vertical="center"/>
    </xf>
    <xf numFmtId="44" fontId="10" fillId="34" borderId="12" xfId="44" applyFont="1" applyFill="1" applyBorder="1" applyAlignment="1">
      <alignment vertical="center"/>
    </xf>
    <xf numFmtId="43" fontId="10" fillId="0" borderId="12" xfId="42" applyFont="1" applyFill="1" applyBorder="1" applyAlignment="1">
      <alignment/>
    </xf>
    <xf numFmtId="0" fontId="10" fillId="0" borderId="0" xfId="0" applyFont="1" applyAlignment="1">
      <alignment/>
    </xf>
    <xf numFmtId="43" fontId="10" fillId="0" borderId="10" xfId="42" applyFont="1" applyFill="1" applyBorder="1" applyAlignment="1">
      <alignment/>
    </xf>
    <xf numFmtId="0" fontId="10" fillId="0" borderId="13" xfId="0" applyFont="1" applyBorder="1" applyAlignment="1">
      <alignment/>
    </xf>
    <xf numFmtId="0" fontId="11" fillId="0" borderId="13" xfId="0" applyFont="1" applyBorder="1" applyAlignment="1">
      <alignment horizontal="center"/>
    </xf>
    <xf numFmtId="43" fontId="10" fillId="0" borderId="14" xfId="42" applyFont="1" applyFill="1" applyBorder="1" applyAlignment="1">
      <alignment/>
    </xf>
    <xf numFmtId="9" fontId="10" fillId="0" borderId="14" xfId="0" applyNumberFormat="1" applyFont="1" applyBorder="1" applyAlignment="1">
      <alignment horizontal="center"/>
    </xf>
    <xf numFmtId="9" fontId="10" fillId="34" borderId="12" xfId="59" applyFont="1" applyFill="1" applyBorder="1" applyAlignment="1">
      <alignment horizontal="center"/>
    </xf>
    <xf numFmtId="9" fontId="10" fillId="0" borderId="10" xfId="59" applyFont="1" applyFill="1" applyBorder="1" applyAlignment="1">
      <alignment horizontal="center"/>
    </xf>
    <xf numFmtId="9" fontId="10" fillId="0" borderId="12" xfId="59" applyFont="1" applyFill="1" applyBorder="1" applyAlignment="1">
      <alignment horizontal="center"/>
    </xf>
    <xf numFmtId="0" fontId="6" fillId="0" borderId="13" xfId="0" applyFont="1" applyBorder="1" applyAlignment="1">
      <alignment horizontal="center"/>
    </xf>
    <xf numFmtId="0" fontId="13" fillId="0" borderId="0" xfId="0" applyFont="1" applyAlignment="1">
      <alignment horizontal="right" vertical="center" indent="1"/>
    </xf>
    <xf numFmtId="0" fontId="12" fillId="0" borderId="0" xfId="0" applyFont="1" applyAlignment="1">
      <alignment/>
    </xf>
    <xf numFmtId="0" fontId="7" fillId="35" borderId="15" xfId="0" applyFont="1" applyFill="1" applyBorder="1" applyAlignment="1">
      <alignment horizontal="right" vertical="center"/>
    </xf>
    <xf numFmtId="165" fontId="6" fillId="35" borderId="15" xfId="44" applyNumberFormat="1" applyFont="1" applyFill="1" applyBorder="1" applyAlignment="1">
      <alignment horizontal="right" vertical="center"/>
    </xf>
    <xf numFmtId="0" fontId="21" fillId="0" borderId="0" xfId="0" applyFont="1" applyAlignment="1">
      <alignment/>
    </xf>
    <xf numFmtId="0" fontId="9" fillId="36" borderId="16" xfId="0" applyFont="1" applyFill="1" applyBorder="1" applyAlignment="1">
      <alignment/>
    </xf>
    <xf numFmtId="43" fontId="14" fillId="36" borderId="16" xfId="0" applyNumberFormat="1" applyFont="1" applyFill="1" applyBorder="1" applyAlignment="1">
      <alignment/>
    </xf>
    <xf numFmtId="0" fontId="5" fillId="36" borderId="16" xfId="0" applyFont="1" applyFill="1" applyBorder="1" applyAlignment="1">
      <alignment/>
    </xf>
    <xf numFmtId="0" fontId="12" fillId="0" borderId="0" xfId="0" applyFont="1" applyAlignment="1">
      <alignment horizontal="right"/>
    </xf>
    <xf numFmtId="0" fontId="25" fillId="0" borderId="0" xfId="0" applyFont="1" applyAlignment="1">
      <alignment vertical="center"/>
    </xf>
    <xf numFmtId="0" fontId="25" fillId="0" borderId="0" xfId="0" applyFont="1" applyAlignment="1">
      <alignment/>
    </xf>
    <xf numFmtId="43" fontId="10" fillId="0" borderId="17" xfId="42" applyFont="1" applyFill="1" applyBorder="1" applyAlignment="1">
      <alignment/>
    </xf>
    <xf numFmtId="9" fontId="10" fillId="34" borderId="17" xfId="59" applyFont="1" applyFill="1" applyBorder="1" applyAlignment="1">
      <alignment horizontal="center"/>
    </xf>
    <xf numFmtId="0" fontId="11" fillId="0" borderId="14" xfId="0" applyFont="1" applyBorder="1" applyAlignment="1">
      <alignment horizontal="right" vertical="center" indent="1"/>
    </xf>
    <xf numFmtId="0" fontId="0" fillId="0" borderId="0" xfId="0" applyFont="1" applyAlignment="1">
      <alignment shrinkToFit="1"/>
    </xf>
    <xf numFmtId="0" fontId="0" fillId="0" borderId="0" xfId="0" applyFont="1" applyAlignment="1">
      <alignment shrinkToFit="1"/>
    </xf>
    <xf numFmtId="0" fontId="26" fillId="0" borderId="0" xfId="0" applyFont="1" applyAlignment="1">
      <alignment/>
    </xf>
    <xf numFmtId="0" fontId="0" fillId="0" borderId="0" xfId="0" applyFont="1" applyAlignment="1">
      <alignment shrinkToFit="1"/>
    </xf>
    <xf numFmtId="0" fontId="12" fillId="0" borderId="0" xfId="0" applyFont="1" applyAlignment="1">
      <alignment horizontal="left"/>
    </xf>
    <xf numFmtId="0" fontId="16" fillId="36" borderId="0" xfId="0" applyFont="1" applyFill="1" applyBorder="1" applyAlignment="1">
      <alignment horizontal="center" vertical="center"/>
    </xf>
    <xf numFmtId="0" fontId="15" fillId="0" borderId="0" xfId="53" applyFont="1" applyAlignment="1" applyProtection="1">
      <alignment horizontal="left"/>
      <protection/>
    </xf>
    <xf numFmtId="0" fontId="4" fillId="0" borderId="0" xfId="0" applyFont="1" applyAlignment="1">
      <alignment horizontal="right"/>
    </xf>
    <xf numFmtId="0" fontId="0" fillId="0" borderId="0" xfId="0" applyAlignment="1">
      <alignment horizontal="left"/>
    </xf>
    <xf numFmtId="0" fontId="4"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1E5E5"/>
      <rgbColor rgb="000000FF"/>
      <rgbColor rgb="00B1B1E5"/>
      <rgbColor rgb="00FF00FF"/>
      <rgbColor rgb="0000FFFF"/>
      <rgbColor rgb="00800000"/>
      <rgbColor rgb="0039ACAC"/>
      <rgbColor rgb="00000080"/>
      <rgbColor rgb="003939AC"/>
      <rgbColor rgb="00D1A375"/>
      <rgbColor rgb="00008080"/>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9F9"/>
      <rgbColor rgb="00ECECF9"/>
      <rgbColor rgb="0099CCFF"/>
      <rgbColor rgb="00FF99CC"/>
      <rgbColor rgb="00F9F2EC"/>
      <rgbColor rgb="00ECF2F9"/>
      <rgbColor rgb="003366FF"/>
      <rgbColor rgb="0033CCCC"/>
      <rgbColor rgb="007575D1"/>
      <rgbColor rgb="00B1CBE5"/>
      <rgbColor rgb="0075A3D1"/>
      <rgbColor rgb="003973AC"/>
      <rgbColor rgb="00AC7339"/>
      <rgbColor rgb="00B2B2B2"/>
      <rgbColor rgb="00003366"/>
      <rgbColor rgb="0075D1D1"/>
      <rgbColor rgb="00216363"/>
      <rgbColor rgb="00212163"/>
      <rgbColor rgb="00214263"/>
      <rgbColor rgb="00E5CBB1"/>
      <rgbColor rgb="0063422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s://www.vertex42.com/ExcelTemplates/wedding-budget.html" TargetMode="External" /><Relationship Id="rId4" Type="http://schemas.openxmlformats.org/officeDocument/2006/relationships/hyperlink" Target="https://www.vertex42.com/ExcelTemplates/wedding-budget.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66675</xdr:rowOff>
    </xdr:from>
    <xdr:to>
      <xdr:col>10</xdr:col>
      <xdr:colOff>114300</xdr:colOff>
      <xdr:row>0</xdr:row>
      <xdr:rowOff>352425</xdr:rowOff>
    </xdr:to>
    <xdr:pic>
      <xdr:nvPicPr>
        <xdr:cNvPr id="1" name="Picture 7" descr="vertex42_logo_40px"/>
        <xdr:cNvPicPr preferRelativeResize="1">
          <a:picLocks noChangeAspect="1"/>
        </xdr:cNvPicPr>
      </xdr:nvPicPr>
      <xdr:blipFill>
        <a:blip r:embed="rId1"/>
        <a:stretch>
          <a:fillRect/>
        </a:stretch>
      </xdr:blipFill>
      <xdr:spPr>
        <a:xfrm>
          <a:off x="7115175" y="66675"/>
          <a:ext cx="1333500" cy="285750"/>
        </a:xfrm>
        <a:prstGeom prst="rect">
          <a:avLst/>
        </a:prstGeom>
        <a:noFill/>
        <a:ln w="9525" cmpd="sng">
          <a:noFill/>
        </a:ln>
      </xdr:spPr>
    </xdr:pic>
    <xdr:clientData/>
  </xdr:twoCellAnchor>
  <xdr:twoCellAnchor editAs="oneCell">
    <xdr:from>
      <xdr:col>8</xdr:col>
      <xdr:colOff>0</xdr:colOff>
      <xdr:row>1</xdr:row>
      <xdr:rowOff>0</xdr:rowOff>
    </xdr:from>
    <xdr:to>
      <xdr:col>12</xdr:col>
      <xdr:colOff>419100</xdr:colOff>
      <xdr:row>7</xdr:row>
      <xdr:rowOff>9525</xdr:rowOff>
    </xdr:to>
    <xdr:pic>
      <xdr:nvPicPr>
        <xdr:cNvPr id="2" name="Picture 5">
          <a:hlinkClick r:id="rId4"/>
        </xdr:cNvPr>
        <xdr:cNvPicPr preferRelativeResize="1">
          <a:picLocks noChangeAspect="1"/>
        </xdr:cNvPicPr>
      </xdr:nvPicPr>
      <xdr:blipFill>
        <a:blip r:embed="rId2"/>
        <a:stretch>
          <a:fillRect/>
        </a:stretch>
      </xdr:blipFill>
      <xdr:spPr>
        <a:xfrm>
          <a:off x="7115175" y="600075"/>
          <a:ext cx="2857500" cy="103822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wedding-budge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wedding-budget.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16"/>
  <sheetViews>
    <sheetView showGridLines="0" tabSelected="1" zoomScalePageLayoutView="0" workbookViewId="0" topLeftCell="A1">
      <selection activeCell="A3" sqref="A3"/>
    </sheetView>
  </sheetViews>
  <sheetFormatPr defaultColWidth="9.140625" defaultRowHeight="13.5"/>
  <cols>
    <col min="1" max="1" width="27.28125" style="0" customWidth="1"/>
    <col min="2" max="3" width="11.7109375" style="0" customWidth="1"/>
    <col min="4" max="4" width="4.00390625" style="0" customWidth="1"/>
    <col min="5" max="5" width="27.00390625" style="0" customWidth="1"/>
    <col min="6" max="7" width="10.7109375" style="0" customWidth="1"/>
    <col min="8" max="8" width="3.57421875" style="0" customWidth="1"/>
  </cols>
  <sheetData>
    <row r="1" spans="1:7" ht="47.25" customHeight="1">
      <c r="A1" s="45" t="s">
        <v>110</v>
      </c>
      <c r="B1" s="45"/>
      <c r="C1" s="45"/>
      <c r="D1" s="45"/>
      <c r="E1" s="45"/>
      <c r="F1" s="45"/>
      <c r="G1" s="45"/>
    </row>
    <row r="2" spans="1:7" ht="13.5">
      <c r="A2" s="46" t="s">
        <v>154</v>
      </c>
      <c r="B2" s="46"/>
      <c r="C2" s="46"/>
      <c r="D2" s="46"/>
      <c r="E2" s="46"/>
      <c r="G2" s="34" t="s">
        <v>148</v>
      </c>
    </row>
    <row r="3" spans="2:7" ht="13.5">
      <c r="B3" s="3"/>
      <c r="C3" s="3"/>
      <c r="D3" s="3"/>
      <c r="E3" s="47"/>
      <c r="F3" s="47"/>
      <c r="G3" s="47"/>
    </row>
    <row r="4" spans="1:4" ht="13.5">
      <c r="A4" s="4" t="s">
        <v>125</v>
      </c>
      <c r="D4" s="3"/>
    </row>
    <row r="5" spans="1:7" s="27" customFormat="1" ht="13.5">
      <c r="A5" s="44" t="s">
        <v>138</v>
      </c>
      <c r="B5" s="44"/>
      <c r="C5" s="44"/>
      <c r="D5" s="44"/>
      <c r="E5" s="44"/>
      <c r="F5" s="44"/>
      <c r="G5" s="44"/>
    </row>
    <row r="6" spans="1:7" s="27" customFormat="1" ht="13.5">
      <c r="A6" s="44" t="s">
        <v>139</v>
      </c>
      <c r="B6" s="44"/>
      <c r="C6" s="44"/>
      <c r="D6" s="44"/>
      <c r="E6" s="44"/>
      <c r="F6" s="44"/>
      <c r="G6" s="44"/>
    </row>
    <row r="7" spans="1:7" s="27" customFormat="1" ht="13.5">
      <c r="A7" s="44" t="s">
        <v>140</v>
      </c>
      <c r="B7" s="44"/>
      <c r="C7" s="44"/>
      <c r="D7" s="44"/>
      <c r="E7" s="44"/>
      <c r="F7" s="44"/>
      <c r="G7" s="44"/>
    </row>
    <row r="8" spans="1:7" s="27" customFormat="1" ht="13.5">
      <c r="A8" s="44" t="s">
        <v>141</v>
      </c>
      <c r="B8" s="44"/>
      <c r="C8" s="44"/>
      <c r="D8" s="44"/>
      <c r="E8" s="44"/>
      <c r="F8" s="44"/>
      <c r="G8" s="44"/>
    </row>
    <row r="9" spans="1:7" ht="13.5">
      <c r="A9" s="3"/>
      <c r="B9" s="3"/>
      <c r="C9" s="3"/>
      <c r="D9" s="3"/>
      <c r="E9" s="3"/>
      <c r="F9" s="3"/>
      <c r="G9" s="3"/>
    </row>
    <row r="10" spans="1:3" ht="14.25" thickBot="1">
      <c r="A10" s="3"/>
      <c r="B10" s="7" t="s">
        <v>68</v>
      </c>
      <c r="C10" s="7" t="s">
        <v>69</v>
      </c>
    </row>
    <row r="11" spans="1:7" ht="18.75" thickTop="1">
      <c r="A11" s="28" t="s">
        <v>111</v>
      </c>
      <c r="B11" s="29">
        <f>B34+B47+B76+B83+B57+F71+F98+B98+F89+F45+F64</f>
        <v>0</v>
      </c>
      <c r="C11" s="29">
        <f>C34+C47+C76+C83+C57+G71+G98+C98+G89+G45+G64</f>
        <v>0</v>
      </c>
      <c r="D11" s="28"/>
      <c r="E11" s="28"/>
      <c r="F11" s="28"/>
      <c r="G11" s="28"/>
    </row>
    <row r="13" spans="1:7" s="4" customFormat="1" ht="13.5">
      <c r="A13" s="2"/>
      <c r="B13" s="9" t="s">
        <v>68</v>
      </c>
      <c r="C13" s="9" t="s">
        <v>69</v>
      </c>
      <c r="F13" s="9" t="s">
        <v>68</v>
      </c>
      <c r="G13" s="9" t="s">
        <v>69</v>
      </c>
    </row>
    <row r="14" spans="1:7" s="4" customFormat="1" ht="14.25" thickBot="1">
      <c r="A14" s="31" t="s">
        <v>3</v>
      </c>
      <c r="B14" s="32">
        <f>Estimator!C8</f>
        <v>500</v>
      </c>
      <c r="C14" s="33"/>
      <c r="E14" s="31" t="s">
        <v>2</v>
      </c>
      <c r="F14" s="32">
        <f>Estimator!C7</f>
        <v>2750</v>
      </c>
      <c r="G14" s="33"/>
    </row>
    <row r="15" spans="1:7" ht="13.5">
      <c r="A15" s="40" t="s">
        <v>99</v>
      </c>
      <c r="B15" s="8"/>
      <c r="C15" s="8"/>
      <c r="D15" s="3"/>
      <c r="E15" s="40" t="s">
        <v>90</v>
      </c>
      <c r="F15" s="8"/>
      <c r="G15" s="8"/>
    </row>
    <row r="16" spans="1:7" ht="13.5">
      <c r="A16" s="40" t="s">
        <v>35</v>
      </c>
      <c r="B16" s="8"/>
      <c r="C16" s="8"/>
      <c r="D16" s="3"/>
      <c r="E16" s="41" t="s">
        <v>28</v>
      </c>
      <c r="F16" s="8"/>
      <c r="G16" s="8"/>
    </row>
    <row r="17" spans="1:7" ht="13.5">
      <c r="A17" s="40" t="s">
        <v>37</v>
      </c>
      <c r="B17" s="8"/>
      <c r="C17" s="8"/>
      <c r="D17" s="3"/>
      <c r="E17" s="41" t="s">
        <v>29</v>
      </c>
      <c r="F17" s="8"/>
      <c r="G17" s="8"/>
    </row>
    <row r="18" spans="1:7" ht="13.5">
      <c r="A18" s="40" t="s">
        <v>94</v>
      </c>
      <c r="B18" s="8"/>
      <c r="C18" s="8"/>
      <c r="D18" s="3"/>
      <c r="E18" s="40" t="s">
        <v>91</v>
      </c>
      <c r="F18" s="8"/>
      <c r="G18" s="8"/>
    </row>
    <row r="19" spans="1:7" ht="13.5">
      <c r="A19" s="40" t="s">
        <v>33</v>
      </c>
      <c r="B19" s="8"/>
      <c r="C19" s="8"/>
      <c r="D19" s="3"/>
      <c r="E19" s="40" t="s">
        <v>92</v>
      </c>
      <c r="F19" s="8"/>
      <c r="G19" s="8"/>
    </row>
    <row r="20" spans="1:7" ht="13.5">
      <c r="A20" s="40" t="s">
        <v>45</v>
      </c>
      <c r="B20" s="8"/>
      <c r="C20" s="8"/>
      <c r="D20" s="3"/>
      <c r="E20" s="40" t="s">
        <v>86</v>
      </c>
      <c r="F20" s="8"/>
      <c r="G20" s="8"/>
    </row>
    <row r="21" spans="1:7" ht="13.5">
      <c r="A21" s="40" t="s">
        <v>126</v>
      </c>
      <c r="B21" s="8"/>
      <c r="C21" s="8"/>
      <c r="D21" s="3"/>
      <c r="E21" s="40" t="s">
        <v>20</v>
      </c>
      <c r="F21" s="8"/>
      <c r="G21" s="8"/>
    </row>
    <row r="22" spans="1:7" ht="13.5">
      <c r="A22" s="40" t="s">
        <v>48</v>
      </c>
      <c r="B22" s="8"/>
      <c r="C22" s="8"/>
      <c r="D22" s="3"/>
      <c r="E22" s="40" t="s">
        <v>23</v>
      </c>
      <c r="F22" s="8"/>
      <c r="G22" s="8"/>
    </row>
    <row r="23" spans="1:7" ht="13.5">
      <c r="A23" s="40" t="s">
        <v>100</v>
      </c>
      <c r="B23" s="8"/>
      <c r="C23" s="8"/>
      <c r="D23" s="3"/>
      <c r="E23" s="40" t="s">
        <v>8</v>
      </c>
      <c r="F23" s="8"/>
      <c r="G23" s="8"/>
    </row>
    <row r="24" spans="1:7" ht="13.5">
      <c r="A24" s="40" t="s">
        <v>96</v>
      </c>
      <c r="B24" s="8"/>
      <c r="C24" s="8"/>
      <c r="D24" s="3"/>
      <c r="E24" s="40" t="s">
        <v>9</v>
      </c>
      <c r="F24" s="8"/>
      <c r="G24" s="8"/>
    </row>
    <row r="25" spans="1:7" ht="13.5">
      <c r="A25" s="40" t="s">
        <v>97</v>
      </c>
      <c r="B25" s="8"/>
      <c r="C25" s="8"/>
      <c r="D25" s="3"/>
      <c r="E25" s="40" t="s">
        <v>31</v>
      </c>
      <c r="F25" s="8"/>
      <c r="G25" s="8"/>
    </row>
    <row r="26" spans="1:7" ht="13.5">
      <c r="A26" s="40" t="s">
        <v>102</v>
      </c>
      <c r="B26" s="8"/>
      <c r="C26" s="8"/>
      <c r="D26" s="3"/>
      <c r="E26" s="40" t="s">
        <v>11</v>
      </c>
      <c r="F26" s="8"/>
      <c r="G26" s="8"/>
    </row>
    <row r="27" spans="1:7" ht="13.5">
      <c r="A27" s="40" t="s">
        <v>98</v>
      </c>
      <c r="B27" s="8"/>
      <c r="C27" s="8"/>
      <c r="D27" s="3"/>
      <c r="E27" s="40" t="s">
        <v>30</v>
      </c>
      <c r="F27" s="8"/>
      <c r="G27" s="8"/>
    </row>
    <row r="28" spans="1:7" ht="13.5">
      <c r="A28" s="40" t="s">
        <v>34</v>
      </c>
      <c r="B28" s="8"/>
      <c r="C28" s="8"/>
      <c r="D28" s="3"/>
      <c r="E28" s="40" t="s">
        <v>32</v>
      </c>
      <c r="F28" s="8"/>
      <c r="G28" s="8"/>
    </row>
    <row r="29" spans="1:7" ht="13.5">
      <c r="A29" s="40" t="s">
        <v>36</v>
      </c>
      <c r="B29" s="8"/>
      <c r="C29" s="8"/>
      <c r="D29" s="3"/>
      <c r="E29" s="40" t="s">
        <v>109</v>
      </c>
      <c r="F29" s="8"/>
      <c r="G29" s="8"/>
    </row>
    <row r="30" spans="1:7" ht="13.5">
      <c r="A30" s="40" t="s">
        <v>58</v>
      </c>
      <c r="B30" s="8"/>
      <c r="C30" s="8"/>
      <c r="D30" s="3"/>
      <c r="E30" s="40" t="s">
        <v>26</v>
      </c>
      <c r="F30" s="8"/>
      <c r="G30" s="8"/>
    </row>
    <row r="31" spans="1:7" ht="13.5">
      <c r="A31" s="40" t="s">
        <v>54</v>
      </c>
      <c r="B31" s="8"/>
      <c r="C31" s="8"/>
      <c r="D31" s="3"/>
      <c r="E31" s="40" t="s">
        <v>85</v>
      </c>
      <c r="F31" s="8"/>
      <c r="G31" s="8"/>
    </row>
    <row r="32" spans="1:7" ht="13.5">
      <c r="A32" s="40" t="s">
        <v>95</v>
      </c>
      <c r="B32" s="8"/>
      <c r="C32" s="8"/>
      <c r="D32" s="3"/>
      <c r="E32" s="40" t="s">
        <v>10</v>
      </c>
      <c r="F32" s="8"/>
      <c r="G32" s="8"/>
    </row>
    <row r="33" spans="1:7" ht="14.25" thickBot="1">
      <c r="A33" s="40" t="s">
        <v>66</v>
      </c>
      <c r="B33" s="8"/>
      <c r="C33" s="8"/>
      <c r="D33" s="3"/>
      <c r="E33" s="40" t="s">
        <v>12</v>
      </c>
      <c r="F33" s="8"/>
      <c r="G33" s="8"/>
    </row>
    <row r="34" spans="1:7" ht="14.25" thickTop="1">
      <c r="A34" s="10" t="str">
        <f>"Total "&amp;A14</f>
        <v>Total Apparel</v>
      </c>
      <c r="B34" s="11">
        <f>SUM(B15:B33)</f>
        <v>0</v>
      </c>
      <c r="C34" s="11">
        <f>SUM(C15:C33)</f>
        <v>0</v>
      </c>
      <c r="D34" s="5"/>
      <c r="E34" s="40" t="s">
        <v>13</v>
      </c>
      <c r="F34" s="8"/>
      <c r="G34" s="8"/>
    </row>
    <row r="35" spans="1:7" ht="13.5">
      <c r="A35" s="5"/>
      <c r="B35" s="5"/>
      <c r="C35" s="5"/>
      <c r="D35" s="5"/>
      <c r="E35" s="40" t="s">
        <v>14</v>
      </c>
      <c r="F35" s="8"/>
      <c r="G35" s="8"/>
    </row>
    <row r="36" spans="1:7" ht="13.5">
      <c r="A36" s="4"/>
      <c r="B36" s="9" t="s">
        <v>68</v>
      </c>
      <c r="C36" s="9" t="s">
        <v>69</v>
      </c>
      <c r="D36" s="3"/>
      <c r="E36" s="40" t="s">
        <v>15</v>
      </c>
      <c r="F36" s="8"/>
      <c r="G36" s="8"/>
    </row>
    <row r="37" spans="1:7" ht="14.25" thickBot="1">
      <c r="A37" s="31" t="s">
        <v>1</v>
      </c>
      <c r="B37" s="32">
        <f>Estimator!C9</f>
        <v>400</v>
      </c>
      <c r="C37" s="33"/>
      <c r="D37" s="3"/>
      <c r="E37" s="40" t="s">
        <v>52</v>
      </c>
      <c r="F37" s="8"/>
      <c r="G37" s="8"/>
    </row>
    <row r="38" spans="1:7" ht="13.5">
      <c r="A38" s="40" t="s">
        <v>89</v>
      </c>
      <c r="B38" s="8"/>
      <c r="C38" s="8"/>
      <c r="D38" s="3"/>
      <c r="E38" s="40" t="s">
        <v>63</v>
      </c>
      <c r="F38" s="8"/>
      <c r="G38" s="8"/>
    </row>
    <row r="39" spans="1:7" ht="13.5">
      <c r="A39" s="40" t="s">
        <v>128</v>
      </c>
      <c r="B39" s="6"/>
      <c r="C39" s="6"/>
      <c r="D39" s="3"/>
      <c r="E39" s="40" t="s">
        <v>60</v>
      </c>
      <c r="F39" s="8"/>
      <c r="G39" s="8"/>
    </row>
    <row r="40" spans="1:7" ht="13.5">
      <c r="A40" s="40" t="s">
        <v>103</v>
      </c>
      <c r="B40" s="6"/>
      <c r="C40" s="6"/>
      <c r="D40" s="3"/>
      <c r="E40" s="40" t="s">
        <v>62</v>
      </c>
      <c r="F40" s="8"/>
      <c r="G40" s="8"/>
    </row>
    <row r="41" spans="1:7" ht="13.5">
      <c r="A41" s="40" t="s">
        <v>129</v>
      </c>
      <c r="B41" s="6"/>
      <c r="C41" s="6"/>
      <c r="D41" s="3"/>
      <c r="E41" s="40" t="s">
        <v>135</v>
      </c>
      <c r="F41" s="8"/>
      <c r="G41" s="8"/>
    </row>
    <row r="42" spans="1:7" ht="13.5">
      <c r="A42" s="40" t="s">
        <v>88</v>
      </c>
      <c r="B42" s="6"/>
      <c r="C42" s="6"/>
      <c r="D42" s="3"/>
      <c r="E42" s="40" t="s">
        <v>50</v>
      </c>
      <c r="F42" s="8"/>
      <c r="G42" s="8"/>
    </row>
    <row r="43" spans="1:7" ht="13.5">
      <c r="A43" s="40" t="s">
        <v>130</v>
      </c>
      <c r="B43" s="6"/>
      <c r="C43" s="6"/>
      <c r="D43" s="3"/>
      <c r="E43" s="40" t="s">
        <v>65</v>
      </c>
      <c r="F43" s="8"/>
      <c r="G43" s="8"/>
    </row>
    <row r="44" spans="1:7" ht="14.25" thickBot="1">
      <c r="A44" s="40" t="s">
        <v>87</v>
      </c>
      <c r="B44" s="6"/>
      <c r="C44" s="6"/>
      <c r="D44" s="3"/>
      <c r="E44" s="40" t="s">
        <v>67</v>
      </c>
      <c r="F44" s="8"/>
      <c r="G44" s="8"/>
    </row>
    <row r="45" spans="1:7" ht="14.25" thickTop="1">
      <c r="A45" s="43" t="s">
        <v>152</v>
      </c>
      <c r="B45" s="6"/>
      <c r="C45" s="6"/>
      <c r="D45" s="3"/>
      <c r="E45" s="10" t="str">
        <f>"Total "&amp;E14</f>
        <v>Total Reception</v>
      </c>
      <c r="F45" s="11">
        <f>SUM(F15:F44)</f>
        <v>0</v>
      </c>
      <c r="G45" s="11">
        <f>SUM(G15:G44)</f>
        <v>0</v>
      </c>
    </row>
    <row r="46" spans="1:4" ht="14.25" thickBot="1">
      <c r="A46" s="40" t="s">
        <v>104</v>
      </c>
      <c r="B46" s="6"/>
      <c r="C46" s="6"/>
      <c r="D46" s="3"/>
    </row>
    <row r="47" spans="1:7" ht="14.25" thickTop="1">
      <c r="A47" s="10" t="str">
        <f>"Total "&amp;A37</f>
        <v>Total Flowers</v>
      </c>
      <c r="B47" s="11">
        <f>SUM(B38:B46)</f>
        <v>0</v>
      </c>
      <c r="C47" s="11">
        <f>SUM(C38:C46)</f>
        <v>0</v>
      </c>
      <c r="D47" s="3"/>
      <c r="E47" s="3"/>
      <c r="F47" s="9" t="s">
        <v>68</v>
      </c>
      <c r="G47" s="9" t="s">
        <v>69</v>
      </c>
    </row>
    <row r="48" spans="1:7" ht="14.25" thickBot="1">
      <c r="A48" s="3"/>
      <c r="B48" s="3"/>
      <c r="C48" s="3"/>
      <c r="D48" s="3"/>
      <c r="E48" s="31" t="s">
        <v>7</v>
      </c>
      <c r="F48" s="32">
        <f>Estimator!C11</f>
        <v>150</v>
      </c>
      <c r="G48" s="33"/>
    </row>
    <row r="49" spans="1:7" ht="13.5">
      <c r="A49" s="30" t="s">
        <v>143</v>
      </c>
      <c r="B49" s="9" t="s">
        <v>68</v>
      </c>
      <c r="C49" s="9" t="s">
        <v>69</v>
      </c>
      <c r="D49" s="3"/>
      <c r="E49" s="40" t="s">
        <v>93</v>
      </c>
      <c r="F49" s="8"/>
      <c r="G49" s="8"/>
    </row>
    <row r="50" spans="1:7" ht="14.25" thickBot="1">
      <c r="A50" s="31" t="s">
        <v>144</v>
      </c>
      <c r="B50" s="32">
        <f>Estimator!C10</f>
        <v>500</v>
      </c>
      <c r="C50" s="33"/>
      <c r="D50" s="3"/>
      <c r="E50" s="40" t="s">
        <v>90</v>
      </c>
      <c r="F50" s="8"/>
      <c r="G50" s="8"/>
    </row>
    <row r="51" spans="1:7" ht="13.5">
      <c r="A51" s="40" t="s">
        <v>72</v>
      </c>
      <c r="B51" s="8"/>
      <c r="C51" s="8"/>
      <c r="D51" s="3"/>
      <c r="E51" s="40" t="s">
        <v>147</v>
      </c>
      <c r="F51" s="8"/>
      <c r="G51" s="8"/>
    </row>
    <row r="52" spans="1:7" ht="13.5">
      <c r="A52" s="40" t="s">
        <v>2</v>
      </c>
      <c r="B52" s="8"/>
      <c r="C52" s="8"/>
      <c r="D52" s="3"/>
      <c r="E52" s="43" t="s">
        <v>153</v>
      </c>
      <c r="F52" s="8"/>
      <c r="G52" s="8"/>
    </row>
    <row r="53" spans="1:7" ht="13.5">
      <c r="A53" s="40" t="s">
        <v>7</v>
      </c>
      <c r="B53" s="8"/>
      <c r="C53" s="8"/>
      <c r="D53" s="3"/>
      <c r="E53" s="40" t="s">
        <v>101</v>
      </c>
      <c r="F53" s="8"/>
      <c r="G53" s="8"/>
    </row>
    <row r="54" spans="1:7" ht="13.5">
      <c r="A54" s="40" t="s">
        <v>49</v>
      </c>
      <c r="B54" s="8"/>
      <c r="C54" s="8"/>
      <c r="D54" s="3"/>
      <c r="E54" s="40" t="s">
        <v>17</v>
      </c>
      <c r="F54" s="8"/>
      <c r="G54" s="8"/>
    </row>
    <row r="55" spans="1:7" ht="13.5">
      <c r="A55" s="40" t="s">
        <v>53</v>
      </c>
      <c r="B55" s="8"/>
      <c r="C55" s="8"/>
      <c r="D55" s="3"/>
      <c r="E55" s="40" t="s">
        <v>18</v>
      </c>
      <c r="F55" s="8"/>
      <c r="G55" s="8"/>
    </row>
    <row r="56" spans="1:7" ht="14.25" thickBot="1">
      <c r="A56" s="40" t="s">
        <v>146</v>
      </c>
      <c r="B56" s="8"/>
      <c r="C56" s="8"/>
      <c r="D56" s="3"/>
      <c r="E56" s="40" t="s">
        <v>40</v>
      </c>
      <c r="F56" s="8"/>
      <c r="G56" s="8"/>
    </row>
    <row r="57" spans="1:7" ht="14.25" thickTop="1">
      <c r="A57" s="10" t="str">
        <f>"Total "&amp;A50</f>
        <v>Total Photography / Video</v>
      </c>
      <c r="B57" s="11">
        <f>SUM(B51:B56)</f>
        <v>0</v>
      </c>
      <c r="C57" s="11">
        <f>SUM(C51:C56)</f>
        <v>0</v>
      </c>
      <c r="D57" s="3"/>
      <c r="E57" s="40" t="s">
        <v>41</v>
      </c>
      <c r="F57" s="8"/>
      <c r="G57" s="8"/>
    </row>
    <row r="58" spans="1:7" ht="13.5">
      <c r="A58" s="3"/>
      <c r="B58" s="3"/>
      <c r="C58" s="3"/>
      <c r="D58" s="3"/>
      <c r="E58" s="40" t="s">
        <v>42</v>
      </c>
      <c r="F58" s="8"/>
      <c r="G58" s="8"/>
    </row>
    <row r="59" spans="1:7" ht="13.5">
      <c r="A59" s="3"/>
      <c r="B59" s="9" t="s">
        <v>68</v>
      </c>
      <c r="C59" s="9" t="s">
        <v>69</v>
      </c>
      <c r="D59" s="3"/>
      <c r="E59" s="40" t="s">
        <v>43</v>
      </c>
      <c r="F59" s="8"/>
      <c r="G59" s="8"/>
    </row>
    <row r="60" spans="1:7" ht="14.25" thickBot="1">
      <c r="A60" s="31" t="s">
        <v>4</v>
      </c>
      <c r="B60" s="32">
        <f>Estimator!C12</f>
        <v>150</v>
      </c>
      <c r="C60" s="33"/>
      <c r="D60" s="3"/>
      <c r="E60" s="40" t="s">
        <v>51</v>
      </c>
      <c r="F60" s="8"/>
      <c r="G60" s="8"/>
    </row>
    <row r="61" spans="1:7" ht="13.5">
      <c r="A61" s="40" t="s">
        <v>61</v>
      </c>
      <c r="B61" s="8"/>
      <c r="C61" s="8"/>
      <c r="D61" s="3"/>
      <c r="E61" s="40" t="s">
        <v>57</v>
      </c>
      <c r="F61" s="8"/>
      <c r="G61" s="8"/>
    </row>
    <row r="62" spans="1:7" ht="13.5">
      <c r="A62" s="40" t="s">
        <v>84</v>
      </c>
      <c r="B62" s="8"/>
      <c r="C62" s="8"/>
      <c r="D62" s="3"/>
      <c r="E62" s="40" t="s">
        <v>50</v>
      </c>
      <c r="F62" s="8"/>
      <c r="G62" s="8"/>
    </row>
    <row r="63" spans="1:7" ht="14.25" thickBot="1">
      <c r="A63" s="40" t="s">
        <v>46</v>
      </c>
      <c r="B63" s="8"/>
      <c r="C63" s="8"/>
      <c r="D63" s="3"/>
      <c r="E63" s="40" t="s">
        <v>65</v>
      </c>
      <c r="F63" s="8"/>
      <c r="G63" s="8"/>
    </row>
    <row r="64" spans="1:7" ht="14.25" thickTop="1">
      <c r="A64" s="40" t="s">
        <v>47</v>
      </c>
      <c r="B64" s="8"/>
      <c r="C64" s="8"/>
      <c r="D64" s="3"/>
      <c r="E64" s="10" t="str">
        <f>"Total "&amp;E48</f>
        <v>Total Ceremony</v>
      </c>
      <c r="F64" s="11">
        <f>SUM(F49:F63)</f>
        <v>0</v>
      </c>
      <c r="G64" s="11">
        <f>SUM(G49:G63)</f>
        <v>0</v>
      </c>
    </row>
    <row r="65" spans="1:4" ht="13.5">
      <c r="A65" s="40" t="s">
        <v>59</v>
      </c>
      <c r="B65" s="8"/>
      <c r="C65" s="8"/>
      <c r="D65" s="3"/>
    </row>
    <row r="66" spans="1:7" ht="13.5">
      <c r="A66" s="40" t="s">
        <v>79</v>
      </c>
      <c r="B66" s="8"/>
      <c r="C66" s="8"/>
      <c r="D66" s="3"/>
      <c r="E66" s="3"/>
      <c r="F66" s="9" t="s">
        <v>68</v>
      </c>
      <c r="G66" s="9" t="s">
        <v>69</v>
      </c>
    </row>
    <row r="67" spans="1:7" ht="14.25" thickBot="1">
      <c r="A67" s="40" t="s">
        <v>83</v>
      </c>
      <c r="B67" s="8"/>
      <c r="C67" s="8"/>
      <c r="D67" s="3"/>
      <c r="E67" s="31" t="s">
        <v>39</v>
      </c>
      <c r="F67" s="32">
        <f>Estimator!C13</f>
        <v>150</v>
      </c>
      <c r="G67" s="33"/>
    </row>
    <row r="68" spans="1:7" ht="13.5">
      <c r="A68" s="40" t="s">
        <v>82</v>
      </c>
      <c r="B68" s="8"/>
      <c r="C68" s="8"/>
      <c r="D68" s="3"/>
      <c r="E68" s="40" t="s">
        <v>55</v>
      </c>
      <c r="F68" s="8"/>
      <c r="G68" s="8"/>
    </row>
    <row r="69" spans="1:7" ht="13.5">
      <c r="A69" s="40" t="s">
        <v>81</v>
      </c>
      <c r="B69" s="8"/>
      <c r="C69" s="8"/>
      <c r="D69" s="3"/>
      <c r="E69" s="40" t="s">
        <v>56</v>
      </c>
      <c r="F69" s="8"/>
      <c r="G69" s="8"/>
    </row>
    <row r="70" spans="1:7" ht="14.25" thickBot="1">
      <c r="A70" s="40" t="s">
        <v>80</v>
      </c>
      <c r="B70" s="8"/>
      <c r="C70" s="8"/>
      <c r="D70" s="3"/>
      <c r="E70" s="40" t="s">
        <v>71</v>
      </c>
      <c r="F70" s="8"/>
      <c r="G70" s="8"/>
    </row>
    <row r="71" spans="1:7" ht="14.25" thickTop="1">
      <c r="A71" s="40" t="s">
        <v>132</v>
      </c>
      <c r="B71" s="8"/>
      <c r="C71" s="8"/>
      <c r="D71" s="3"/>
      <c r="E71" s="10" t="str">
        <f>"Total "&amp;E67</f>
        <v>Total Rings</v>
      </c>
      <c r="F71" s="11">
        <f>SUM(F68:F70)</f>
        <v>0</v>
      </c>
      <c r="G71" s="11">
        <f>SUM(G68:G70)</f>
        <v>0</v>
      </c>
    </row>
    <row r="72" spans="1:4" ht="13.5">
      <c r="A72" s="40" t="s">
        <v>133</v>
      </c>
      <c r="B72" s="8"/>
      <c r="C72" s="8"/>
      <c r="D72" s="3"/>
    </row>
    <row r="73" spans="1:7" ht="13.5">
      <c r="A73" s="40" t="s">
        <v>105</v>
      </c>
      <c r="B73" s="8"/>
      <c r="C73" s="8"/>
      <c r="D73" s="3"/>
      <c r="E73" s="3"/>
      <c r="F73" s="9" t="s">
        <v>68</v>
      </c>
      <c r="G73" s="9" t="s">
        <v>69</v>
      </c>
    </row>
    <row r="74" spans="1:7" ht="14.25" thickBot="1">
      <c r="A74" s="40" t="s">
        <v>38</v>
      </c>
      <c r="B74" s="8"/>
      <c r="C74" s="8"/>
      <c r="D74" s="3"/>
      <c r="E74" s="31" t="s">
        <v>127</v>
      </c>
      <c r="F74" s="32">
        <f>Estimator!C15</f>
        <v>0</v>
      </c>
      <c r="G74" s="33"/>
    </row>
    <row r="75" spans="1:7" ht="14.25" thickBot="1">
      <c r="A75" s="40" t="s">
        <v>115</v>
      </c>
      <c r="B75" s="8"/>
      <c r="C75" s="8"/>
      <c r="D75" s="3"/>
      <c r="E75" s="40" t="s">
        <v>28</v>
      </c>
      <c r="F75" s="8"/>
      <c r="G75" s="8"/>
    </row>
    <row r="76" spans="1:7" ht="14.25" thickTop="1">
      <c r="A76" s="10" t="str">
        <f>"Total "&amp;A60</f>
        <v>Total Stationary</v>
      </c>
      <c r="B76" s="11">
        <f>SUM(B61:B75)</f>
        <v>0</v>
      </c>
      <c r="C76" s="11">
        <f>SUM(C61:C75)</f>
        <v>0</v>
      </c>
      <c r="D76" s="3"/>
      <c r="E76" s="40" t="s">
        <v>19</v>
      </c>
      <c r="F76" s="8"/>
      <c r="G76" s="8"/>
    </row>
    <row r="77" spans="1:7" ht="13.5">
      <c r="A77" s="3"/>
      <c r="B77" s="3"/>
      <c r="C77" s="3"/>
      <c r="D77" s="3"/>
      <c r="E77" s="40" t="s">
        <v>20</v>
      </c>
      <c r="F77" s="8"/>
      <c r="G77" s="8"/>
    </row>
    <row r="78" spans="1:7" ht="13.5">
      <c r="A78" s="3"/>
      <c r="B78" s="9" t="s">
        <v>68</v>
      </c>
      <c r="C78" s="9" t="s">
        <v>69</v>
      </c>
      <c r="D78" s="3"/>
      <c r="E78" s="40" t="s">
        <v>21</v>
      </c>
      <c r="F78" s="8"/>
      <c r="G78" s="8"/>
    </row>
    <row r="79" spans="1:7" ht="14.25" thickBot="1">
      <c r="A79" s="31" t="s">
        <v>114</v>
      </c>
      <c r="B79" s="32">
        <f>Estimator!C14</f>
        <v>150</v>
      </c>
      <c r="C79" s="33"/>
      <c r="D79" s="3"/>
      <c r="E79" s="40" t="s">
        <v>22</v>
      </c>
      <c r="F79" s="8"/>
      <c r="G79" s="8"/>
    </row>
    <row r="80" spans="1:7" ht="13.5">
      <c r="A80" s="40" t="s">
        <v>78</v>
      </c>
      <c r="B80" s="8"/>
      <c r="C80" s="8"/>
      <c r="D80" s="3"/>
      <c r="E80" s="40" t="s">
        <v>23</v>
      </c>
      <c r="F80" s="8"/>
      <c r="G80" s="8"/>
    </row>
    <row r="81" spans="1:7" ht="13.5">
      <c r="A81" s="40" t="s">
        <v>77</v>
      </c>
      <c r="B81" s="8"/>
      <c r="C81" s="8"/>
      <c r="D81" s="3"/>
      <c r="E81" s="40" t="s">
        <v>24</v>
      </c>
      <c r="F81" s="8"/>
      <c r="G81" s="8"/>
    </row>
    <row r="82" spans="1:7" ht="14.25" thickBot="1">
      <c r="A82" s="40" t="s">
        <v>44</v>
      </c>
      <c r="B82" s="8"/>
      <c r="C82" s="8"/>
      <c r="D82" s="3"/>
      <c r="E82" s="40" t="s">
        <v>25</v>
      </c>
      <c r="F82" s="8"/>
      <c r="G82" s="8"/>
    </row>
    <row r="83" spans="1:7" ht="14.25" thickTop="1">
      <c r="A83" s="10" t="str">
        <f>"Total "&amp;A79</f>
        <v>Total Gifts &amp; Favors</v>
      </c>
      <c r="B83" s="11">
        <f>SUM(B80:B82)</f>
        <v>0</v>
      </c>
      <c r="C83" s="11">
        <f>SUM(C80:C82)</f>
        <v>0</v>
      </c>
      <c r="D83" s="3"/>
      <c r="E83" s="40" t="s">
        <v>16</v>
      </c>
      <c r="F83" s="8"/>
      <c r="G83" s="8"/>
    </row>
    <row r="84" spans="4:7" ht="13.5">
      <c r="D84" s="3"/>
      <c r="E84" s="40" t="s">
        <v>26</v>
      </c>
      <c r="F84" s="8"/>
      <c r="G84" s="8"/>
    </row>
    <row r="85" spans="1:7" ht="13.5">
      <c r="A85" s="3"/>
      <c r="B85" s="9" t="s">
        <v>68</v>
      </c>
      <c r="C85" s="9" t="s">
        <v>69</v>
      </c>
      <c r="D85" s="3"/>
      <c r="E85" s="40" t="s">
        <v>27</v>
      </c>
      <c r="F85" s="8"/>
      <c r="G85" s="8"/>
    </row>
    <row r="86" spans="1:7" ht="14.25" thickBot="1">
      <c r="A86" s="31" t="s">
        <v>5</v>
      </c>
      <c r="B86" s="32">
        <f>Estimator!C17</f>
        <v>250</v>
      </c>
      <c r="C86" s="33"/>
      <c r="D86" s="3"/>
      <c r="E86" s="40" t="s">
        <v>12</v>
      </c>
      <c r="F86" s="8"/>
      <c r="G86" s="8"/>
    </row>
    <row r="87" spans="1:7" ht="13.5">
      <c r="A87" s="40" t="s">
        <v>134</v>
      </c>
      <c r="B87" s="8"/>
      <c r="C87" s="8"/>
      <c r="D87" s="3"/>
      <c r="E87" s="40" t="s">
        <v>29</v>
      </c>
      <c r="F87" s="8"/>
      <c r="G87" s="8"/>
    </row>
    <row r="88" spans="1:7" ht="14.25" thickBot="1">
      <c r="A88" s="40" t="s">
        <v>75</v>
      </c>
      <c r="B88" s="8"/>
      <c r="C88" s="8"/>
      <c r="D88" s="3"/>
      <c r="E88" s="40" t="s">
        <v>30</v>
      </c>
      <c r="F88" s="8"/>
      <c r="G88" s="8"/>
    </row>
    <row r="89" spans="1:7" ht="14.25" thickTop="1">
      <c r="A89" s="40" t="s">
        <v>76</v>
      </c>
      <c r="B89" s="8"/>
      <c r="C89" s="8"/>
      <c r="D89" s="3"/>
      <c r="E89" s="10" t="str">
        <f>"Total "&amp;E74</f>
        <v>Total Rehearsal dinner</v>
      </c>
      <c r="F89" s="11">
        <f>SUM(F75:F88)</f>
        <v>0</v>
      </c>
      <c r="G89" s="11">
        <f>SUM(G75:G88)</f>
        <v>0</v>
      </c>
    </row>
    <row r="90" spans="1:4" ht="13.5">
      <c r="A90" s="40" t="s">
        <v>74</v>
      </c>
      <c r="B90" s="8"/>
      <c r="C90" s="8"/>
      <c r="D90" s="3"/>
    </row>
    <row r="91" spans="1:7" ht="13.5">
      <c r="A91" s="40" t="s">
        <v>73</v>
      </c>
      <c r="B91" s="8"/>
      <c r="C91" s="8"/>
      <c r="D91" s="3"/>
      <c r="E91" s="3"/>
      <c r="F91" s="9" t="s">
        <v>68</v>
      </c>
      <c r="G91" s="9" t="s">
        <v>69</v>
      </c>
    </row>
    <row r="92" spans="1:7" ht="14.25" thickBot="1">
      <c r="A92" s="40" t="s">
        <v>108</v>
      </c>
      <c r="B92" s="8"/>
      <c r="C92" s="8"/>
      <c r="D92" s="42" t="s">
        <v>143</v>
      </c>
      <c r="E92" s="31" t="s">
        <v>6</v>
      </c>
      <c r="F92" s="32">
        <f>Estimator!C16</f>
        <v>0</v>
      </c>
      <c r="G92" s="33"/>
    </row>
    <row r="93" spans="1:7" ht="13.5">
      <c r="A93" s="40" t="s">
        <v>0</v>
      </c>
      <c r="B93" s="8"/>
      <c r="C93" s="8"/>
      <c r="D93" s="3"/>
      <c r="E93" s="40" t="s">
        <v>106</v>
      </c>
      <c r="F93" s="8"/>
      <c r="G93" s="8"/>
    </row>
    <row r="94" spans="1:7" ht="13.5">
      <c r="A94" s="40" t="s">
        <v>107</v>
      </c>
      <c r="B94" s="8"/>
      <c r="C94" s="8"/>
      <c r="D94" s="3"/>
      <c r="E94" s="40" t="s">
        <v>131</v>
      </c>
      <c r="F94" s="8"/>
      <c r="G94" s="8"/>
    </row>
    <row r="95" spans="1:7" ht="13.5">
      <c r="A95" s="40" t="s">
        <v>70</v>
      </c>
      <c r="B95" s="8"/>
      <c r="C95" s="8"/>
      <c r="D95" s="3"/>
      <c r="E95" s="40" t="s">
        <v>64</v>
      </c>
      <c r="F95" s="8"/>
      <c r="G95" s="8"/>
    </row>
    <row r="96" spans="1:7" ht="13.5">
      <c r="A96" s="40" t="s">
        <v>137</v>
      </c>
      <c r="B96" s="8"/>
      <c r="C96" s="8"/>
      <c r="D96" s="3"/>
      <c r="E96" s="40" t="s">
        <v>52</v>
      </c>
      <c r="F96" s="8"/>
      <c r="G96" s="8"/>
    </row>
    <row r="97" spans="1:7" ht="14.25" thickBot="1">
      <c r="A97" s="40" t="s">
        <v>137</v>
      </c>
      <c r="B97" s="8"/>
      <c r="C97" s="8"/>
      <c r="D97" s="3"/>
      <c r="E97" s="40" t="s">
        <v>5</v>
      </c>
      <c r="F97" s="8"/>
      <c r="G97" s="8"/>
    </row>
    <row r="98" spans="1:7" ht="14.25" thickTop="1">
      <c r="A98" s="10" t="str">
        <f>"Total "&amp;A86</f>
        <v>Total Misc</v>
      </c>
      <c r="B98" s="11">
        <f>SUM(B87:B97)</f>
        <v>0</v>
      </c>
      <c r="C98" s="11">
        <f>SUM(C87:C97)</f>
        <v>0</v>
      </c>
      <c r="E98" s="10" t="str">
        <f>"Total "&amp;E92</f>
        <v>Total Honeymoon</v>
      </c>
      <c r="F98" s="11">
        <f>SUM(F93:F97)</f>
        <v>0</v>
      </c>
      <c r="G98" s="11">
        <f>SUM(G93:G97)</f>
        <v>0</v>
      </c>
    </row>
    <row r="99" spans="5:7" ht="13.5">
      <c r="E99" s="3"/>
      <c r="F99" s="3"/>
      <c r="G99" s="3"/>
    </row>
    <row r="111" spans="5:7" ht="13.5">
      <c r="E111" s="3"/>
      <c r="F111" s="3"/>
      <c r="G111" s="3"/>
    </row>
    <row r="112" spans="5:7" ht="13.5">
      <c r="E112" s="3"/>
      <c r="F112" s="3"/>
      <c r="G112" s="3"/>
    </row>
    <row r="113" spans="5:7" ht="13.5">
      <c r="E113" s="3"/>
      <c r="F113" s="3"/>
      <c r="G113" s="3"/>
    </row>
    <row r="114" spans="5:7" ht="13.5">
      <c r="E114" s="3"/>
      <c r="F114" s="3"/>
      <c r="G114" s="3"/>
    </row>
    <row r="115" spans="5:7" ht="13.5">
      <c r="E115" s="3"/>
      <c r="F115" s="3"/>
      <c r="G115" s="3"/>
    </row>
    <row r="116" spans="5:7" ht="13.5">
      <c r="E116" s="3"/>
      <c r="F116" s="3"/>
      <c r="G116" s="3"/>
    </row>
  </sheetData>
  <sheetProtection/>
  <mergeCells count="7">
    <mergeCell ref="A6:G6"/>
    <mergeCell ref="A7:G7"/>
    <mergeCell ref="A8:G8"/>
    <mergeCell ref="A1:G1"/>
    <mergeCell ref="A2:E2"/>
    <mergeCell ref="A5:G5"/>
    <mergeCell ref="E3:G3"/>
  </mergeCells>
  <hyperlinks>
    <hyperlink ref="A2" r:id="rId1" display="http://www.vertex42.com/ExcelTemplates/wedding-budget.html"/>
  </hyperlinks>
  <printOptions horizontalCentered="1"/>
  <pageMargins left="0.35" right="0.35" top="0.5" bottom="0.75" header="0.5" footer="0.25"/>
  <pageSetup fitToHeight="2" fitToWidth="1" horizontalDpi="600" verticalDpi="600" orientation="portrait" scale="97"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H72"/>
  <sheetViews>
    <sheetView showGridLines="0" zoomScalePageLayoutView="0" workbookViewId="0" topLeftCell="A1">
      <selection activeCell="A1" sqref="A1:F1"/>
    </sheetView>
  </sheetViews>
  <sheetFormatPr defaultColWidth="9.140625" defaultRowHeight="13.5"/>
  <cols>
    <col min="1" max="1" width="5.140625" style="0" customWidth="1"/>
    <col min="2" max="2" width="23.00390625" style="0" customWidth="1"/>
    <col min="3" max="3" width="16.421875" style="0" customWidth="1"/>
    <col min="4" max="4" width="8.8515625" style="0" customWidth="1"/>
    <col min="5" max="5" width="9.7109375" style="0" bestFit="1" customWidth="1"/>
  </cols>
  <sheetData>
    <row r="1" spans="1:6" ht="47.25" customHeight="1">
      <c r="A1" s="45" t="s">
        <v>136</v>
      </c>
      <c r="B1" s="45"/>
      <c r="C1" s="45"/>
      <c r="D1" s="45"/>
      <c r="E1" s="45"/>
      <c r="F1" s="45"/>
    </row>
    <row r="2" ht="13.5" customHeight="1">
      <c r="F2" s="34" t="s">
        <v>148</v>
      </c>
    </row>
    <row r="3" spans="2:4" ht="13.5">
      <c r="B3" s="2"/>
      <c r="C3" s="2"/>
      <c r="D3" s="2"/>
    </row>
    <row r="4" spans="2:4" s="12" customFormat="1" ht="17.25">
      <c r="B4" s="26" t="s">
        <v>118</v>
      </c>
      <c r="C4" s="14">
        <v>5000</v>
      </c>
      <c r="D4" s="13"/>
    </row>
    <row r="5" spans="2:4" ht="13.5">
      <c r="B5" s="2"/>
      <c r="C5" s="2"/>
      <c r="D5" s="2"/>
    </row>
    <row r="6" spans="2:6" s="1" customFormat="1" ht="18" thickBot="1">
      <c r="B6" s="18"/>
      <c r="C6" s="19" t="s">
        <v>119</v>
      </c>
      <c r="D6" s="19" t="s">
        <v>112</v>
      </c>
      <c r="E6"/>
      <c r="F6" s="25" t="s">
        <v>116</v>
      </c>
    </row>
    <row r="7" spans="2:8" ht="18" thickTop="1">
      <c r="B7" s="16" t="s">
        <v>2</v>
      </c>
      <c r="C7" s="15">
        <f>D7*$C$4</f>
        <v>2750</v>
      </c>
      <c r="D7" s="22">
        <v>0.55</v>
      </c>
      <c r="F7" s="24">
        <v>0.55</v>
      </c>
      <c r="H7" s="35" t="s">
        <v>151</v>
      </c>
    </row>
    <row r="8" spans="2:8" ht="17.25">
      <c r="B8" s="16" t="s">
        <v>3</v>
      </c>
      <c r="C8" s="17">
        <f aca="true" t="shared" si="0" ref="C8:C18">D8*$C$4</f>
        <v>500</v>
      </c>
      <c r="D8" s="22">
        <v>0.1</v>
      </c>
      <c r="F8" s="23">
        <v>0.1</v>
      </c>
      <c r="H8" s="35"/>
    </row>
    <row r="9" spans="2:8" ht="17.25">
      <c r="B9" s="16" t="s">
        <v>1</v>
      </c>
      <c r="C9" s="15">
        <f t="shared" si="0"/>
        <v>400</v>
      </c>
      <c r="D9" s="22">
        <v>0.08</v>
      </c>
      <c r="F9" s="24">
        <v>0.08</v>
      </c>
      <c r="H9" s="35"/>
    </row>
    <row r="10" spans="2:8" ht="17.25">
      <c r="B10" s="16" t="s">
        <v>145</v>
      </c>
      <c r="C10" s="15">
        <f t="shared" si="0"/>
        <v>500</v>
      </c>
      <c r="D10" s="22">
        <v>0.1</v>
      </c>
      <c r="F10" s="24">
        <v>0.1</v>
      </c>
      <c r="H10" s="35"/>
    </row>
    <row r="11" spans="2:8" ht="17.25">
      <c r="B11" s="16" t="s">
        <v>7</v>
      </c>
      <c r="C11" s="15">
        <f>D11*$C$4</f>
        <v>150</v>
      </c>
      <c r="D11" s="22">
        <v>0.03</v>
      </c>
      <c r="F11" s="24">
        <v>0.03</v>
      </c>
      <c r="H11" s="35"/>
    </row>
    <row r="12" spans="2:8" ht="17.25">
      <c r="B12" s="16" t="s">
        <v>4</v>
      </c>
      <c r="C12" s="15">
        <f t="shared" si="0"/>
        <v>150</v>
      </c>
      <c r="D12" s="22">
        <v>0.03</v>
      </c>
      <c r="F12" s="24">
        <v>0.03</v>
      </c>
      <c r="H12" s="35"/>
    </row>
    <row r="13" spans="2:8" ht="17.25">
      <c r="B13" s="16" t="s">
        <v>39</v>
      </c>
      <c r="C13" s="15">
        <f t="shared" si="0"/>
        <v>150</v>
      </c>
      <c r="D13" s="22">
        <v>0.03</v>
      </c>
      <c r="F13" s="24">
        <v>0.03</v>
      </c>
      <c r="H13" s="35"/>
    </row>
    <row r="14" spans="2:8" ht="17.25">
      <c r="B14" s="16" t="s">
        <v>113</v>
      </c>
      <c r="C14" s="15">
        <f>D14*$C$4</f>
        <v>150</v>
      </c>
      <c r="D14" s="22">
        <v>0.03</v>
      </c>
      <c r="F14" s="24">
        <v>0.03</v>
      </c>
      <c r="H14" s="36"/>
    </row>
    <row r="15" spans="2:8" ht="17.25">
      <c r="B15" s="16" t="s">
        <v>127</v>
      </c>
      <c r="C15" s="15">
        <f>D15*$C$4</f>
        <v>0</v>
      </c>
      <c r="D15" s="22">
        <v>0</v>
      </c>
      <c r="F15" s="24">
        <v>0</v>
      </c>
      <c r="H15" s="35" t="s">
        <v>149</v>
      </c>
    </row>
    <row r="16" spans="2:8" ht="17.25">
      <c r="B16" s="16" t="s">
        <v>6</v>
      </c>
      <c r="C16" s="15">
        <f>D16*$C$4</f>
        <v>0</v>
      </c>
      <c r="D16" s="22">
        <v>0</v>
      </c>
      <c r="F16" s="24">
        <v>0</v>
      </c>
      <c r="H16" s="35" t="s">
        <v>150</v>
      </c>
    </row>
    <row r="17" spans="2:8" ht="17.25">
      <c r="B17" s="16" t="s">
        <v>5</v>
      </c>
      <c r="C17" s="37">
        <f t="shared" si="0"/>
        <v>250</v>
      </c>
      <c r="D17" s="38">
        <v>0.05</v>
      </c>
      <c r="F17" s="24">
        <v>0.05</v>
      </c>
      <c r="H17" s="35"/>
    </row>
    <row r="18" spans="2:6" ht="17.25">
      <c r="B18" s="39" t="s">
        <v>117</v>
      </c>
      <c r="C18" s="20">
        <f t="shared" si="0"/>
        <v>5000</v>
      </c>
      <c r="D18" s="21">
        <f>SUM(D7:D17)</f>
        <v>1</v>
      </c>
      <c r="F18" s="21">
        <f>SUM(F7:F17)</f>
        <v>1</v>
      </c>
    </row>
    <row r="19" ht="13.5">
      <c r="D19" s="2"/>
    </row>
    <row r="20" spans="1:4" ht="13.5">
      <c r="A20" s="4" t="s">
        <v>121</v>
      </c>
      <c r="D20" s="2"/>
    </row>
    <row r="21" spans="1:6" ht="13.5">
      <c r="A21" s="48" t="s">
        <v>120</v>
      </c>
      <c r="B21" s="48"/>
      <c r="C21" s="48"/>
      <c r="D21" s="48"/>
      <c r="E21" s="48"/>
      <c r="F21" s="48"/>
    </row>
    <row r="22" spans="1:6" ht="13.5">
      <c r="A22" s="48" t="s">
        <v>122</v>
      </c>
      <c r="B22" s="48"/>
      <c r="C22" s="48"/>
      <c r="D22" s="48"/>
      <c r="E22" s="48"/>
      <c r="F22" s="48"/>
    </row>
    <row r="23" spans="1:6" ht="13.5">
      <c r="A23" s="48" t="s">
        <v>123</v>
      </c>
      <c r="B23" s="48"/>
      <c r="C23" s="48"/>
      <c r="D23" s="48"/>
      <c r="E23" s="48"/>
      <c r="F23" s="48"/>
    </row>
    <row r="24" spans="1:6" ht="13.5">
      <c r="A24" s="48" t="s">
        <v>124</v>
      </c>
      <c r="B24" s="48"/>
      <c r="C24" s="48"/>
      <c r="D24" s="48"/>
      <c r="E24" s="48"/>
      <c r="F24" s="48"/>
    </row>
    <row r="25" spans="1:4" ht="13.5">
      <c r="A25" s="30" t="s">
        <v>143</v>
      </c>
      <c r="D25" s="2"/>
    </row>
    <row r="26" spans="1:6" ht="13.5">
      <c r="A26" s="49" t="s">
        <v>142</v>
      </c>
      <c r="B26" s="49"/>
      <c r="C26" s="49"/>
      <c r="D26" s="49"/>
      <c r="E26" s="49"/>
      <c r="F26" s="49"/>
    </row>
    <row r="27" ht="13.5">
      <c r="D27" s="2"/>
    </row>
    <row r="28" ht="13.5">
      <c r="D28" s="2"/>
    </row>
    <row r="29" ht="13.5">
      <c r="D29" s="2"/>
    </row>
    <row r="30" ht="13.5">
      <c r="D30" s="2"/>
    </row>
    <row r="31" ht="13.5">
      <c r="D31" s="2"/>
    </row>
    <row r="32" ht="13.5">
      <c r="D32" s="2"/>
    </row>
    <row r="33" ht="13.5">
      <c r="D33" s="2"/>
    </row>
    <row r="34" ht="13.5">
      <c r="D34" s="2"/>
    </row>
    <row r="35" ht="13.5">
      <c r="D35" s="2"/>
    </row>
    <row r="36" ht="13.5">
      <c r="D36" s="2"/>
    </row>
    <row r="37" ht="13.5">
      <c r="D37" s="2"/>
    </row>
    <row r="38" ht="13.5">
      <c r="D38" s="2"/>
    </row>
    <row r="39" ht="13.5">
      <c r="D39" s="2"/>
    </row>
    <row r="40" ht="13.5">
      <c r="D40" s="2"/>
    </row>
    <row r="41" ht="13.5">
      <c r="D41" s="2"/>
    </row>
    <row r="42" ht="13.5">
      <c r="D42" s="2"/>
    </row>
    <row r="43" ht="13.5">
      <c r="D43" s="2"/>
    </row>
    <row r="44" ht="13.5">
      <c r="D44" s="2"/>
    </row>
    <row r="45" ht="13.5">
      <c r="D45" s="2"/>
    </row>
    <row r="46" ht="13.5">
      <c r="D46" s="2"/>
    </row>
    <row r="47" ht="13.5">
      <c r="D47" s="2"/>
    </row>
    <row r="48" ht="13.5">
      <c r="D48" s="2"/>
    </row>
    <row r="49" ht="13.5">
      <c r="D49" s="2"/>
    </row>
    <row r="50" ht="13.5">
      <c r="D50" s="2"/>
    </row>
    <row r="51" ht="13.5">
      <c r="D51" s="2"/>
    </row>
    <row r="52" ht="13.5">
      <c r="D52" s="2"/>
    </row>
    <row r="53" ht="13.5">
      <c r="D53" s="2"/>
    </row>
    <row r="54" ht="13.5">
      <c r="D54" s="2"/>
    </row>
    <row r="55" ht="13.5">
      <c r="D55" s="2"/>
    </row>
    <row r="56" ht="13.5">
      <c r="D56" s="2"/>
    </row>
    <row r="57" ht="13.5">
      <c r="D57" s="2"/>
    </row>
    <row r="58" ht="13.5">
      <c r="D58" s="2"/>
    </row>
    <row r="59" ht="13.5">
      <c r="D59" s="2"/>
    </row>
    <row r="60" ht="13.5">
      <c r="D60" s="2"/>
    </row>
    <row r="61" ht="13.5">
      <c r="D61" s="2"/>
    </row>
    <row r="62" ht="13.5">
      <c r="D62" s="2"/>
    </row>
    <row r="63" ht="13.5">
      <c r="D63" s="2"/>
    </row>
    <row r="64" ht="13.5">
      <c r="D64" s="2"/>
    </row>
    <row r="65" ht="13.5">
      <c r="D65" s="2"/>
    </row>
    <row r="66" ht="13.5">
      <c r="D66" s="2"/>
    </row>
    <row r="67" ht="13.5">
      <c r="D67" s="2"/>
    </row>
    <row r="68" ht="13.5">
      <c r="D68" s="2"/>
    </row>
    <row r="69" ht="13.5">
      <c r="D69" s="2"/>
    </row>
    <row r="70" ht="13.5">
      <c r="D70" s="2"/>
    </row>
    <row r="71" ht="13.5">
      <c r="D71" s="2"/>
    </row>
    <row r="72" ht="13.5">
      <c r="D72" s="2"/>
    </row>
  </sheetData>
  <sheetProtection/>
  <mergeCells count="6">
    <mergeCell ref="A24:F24"/>
    <mergeCell ref="A26:F26"/>
    <mergeCell ref="A1:F1"/>
    <mergeCell ref="A21:F21"/>
    <mergeCell ref="A22:F22"/>
    <mergeCell ref="A23:F23"/>
  </mergeCells>
  <conditionalFormatting sqref="C18">
    <cfRule type="cellIs" priority="1" dxfId="2" operator="greaterThan" stopIfTrue="1">
      <formula>$C$4</formula>
    </cfRule>
  </conditionalFormatting>
  <conditionalFormatting sqref="D18">
    <cfRule type="cellIs" priority="2" dxfId="2" operator="greaterThan" stopIfTrue="1">
      <formula>1</formula>
    </cfRule>
  </conditionalFormatting>
  <hyperlinks>
    <hyperlink ref="A28" r:id="rId1" display="http://www.vertex42.com/ExcelTemplates/wedding-budget.html"/>
  </hyperlinks>
  <printOptions horizontalCentered="1"/>
  <pageMargins left="1" right="1" top="1" bottom="0.5" header="0.5" footer="0.25"/>
  <pageSetup fitToHeight="0" fitToWidth="1" horizontalDpi="600" verticalDpi="600" orientation="portrait" scale="66"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Budget Worksheet</dc:title>
  <dc:subject/>
  <dc:creator>Vertex42.com</dc:creator>
  <cp:keywords/>
  <dc:description>(c) 2007-2014 Vertex42 LLC. All Rights Reserved.</dc:description>
  <cp:lastModifiedBy>Vertex42.com Templates</cp:lastModifiedBy>
  <cp:lastPrinted>2014-05-29T15:45:15Z</cp:lastPrinted>
  <dcterms:created xsi:type="dcterms:W3CDTF">2007-10-28T01:07:07Z</dcterms:created>
  <dcterms:modified xsi:type="dcterms:W3CDTF">2017-04-08T22:27:37Z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2007-2014 Vertex42 LLC</vt:lpwstr>
  </property>
  <property fmtid="{D5CDD505-2E9C-101B-9397-08002B2CF9AE}" pid="3" name="Version">
    <vt:lpwstr>1.0.7</vt:lpwstr>
  </property>
  <property fmtid="{D5CDD505-2E9C-101B-9397-08002B2CF9AE}" pid="4" name="Source">
    <vt:lpwstr>https://www.vertex42.com/ExcelTemplates/wedding-budget.html</vt:lpwstr>
  </property>
</Properties>
</file>