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6155" windowHeight="11250" activeTab="0"/>
  </bookViews>
  <sheets>
    <sheet name="Roster" sheetId="1" r:id="rId1"/>
    <sheet name="Lineup" sheetId="2" r:id="rId2"/>
    <sheet name="Statistics" sheetId="3" r:id="rId3"/>
    <sheet name="Stats Worksheet" sheetId="4" r:id="rId4"/>
    <sheet name="TermsOfUse" sheetId="5" r:id="rId5"/>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_xlnm.Print_Area" localSheetId="2">'Statistics'!$A$1:$AN$28</definedName>
    <definedName name="_xlnm.Print_Area" localSheetId="3">'Stats Worksheet'!$A$1:$K$46</definedName>
    <definedName name="_xlnm.Print_Titles" localSheetId="2">'Statistics'!$A:$B</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<sst xmlns="http://schemas.openxmlformats.org/spreadsheetml/2006/main" count="291" uniqueCount="148">
  <si>
    <t>Date:</t>
  </si>
  <si>
    <t>G</t>
  </si>
  <si>
    <t>#</t>
  </si>
  <si>
    <t>Name</t>
  </si>
  <si>
    <t>Assistant Coach</t>
  </si>
  <si>
    <t>Location</t>
  </si>
  <si>
    <t>GK</t>
  </si>
  <si>
    <t>Amy</t>
  </si>
  <si>
    <t>Bench</t>
  </si>
  <si>
    <t>Qtr 1</t>
  </si>
  <si>
    <t>Qtr 2</t>
  </si>
  <si>
    <t>Shots</t>
  </si>
  <si>
    <t>Fouls</t>
  </si>
  <si>
    <t>Assists</t>
  </si>
  <si>
    <t>F</t>
  </si>
  <si>
    <t>A</t>
  </si>
  <si>
    <t>O</t>
  </si>
  <si>
    <t>F1</t>
  </si>
  <si>
    <t>F2</t>
  </si>
  <si>
    <t>vs.</t>
  </si>
  <si>
    <t>Home</t>
  </si>
  <si>
    <t>[Date]</t>
  </si>
  <si>
    <t>[Opponent]</t>
  </si>
  <si>
    <t>SEASON TOTALS</t>
  </si>
  <si>
    <t>[Pts]</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</si>
  <si>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</si>
  <si>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</si>
  <si>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</si>
  <si>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</si>
  <si>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</si>
  <si>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</si>
  <si>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</si>
  <si>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</si>
  <si>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</si>
  <si>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</si>
  <si>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</si>
  <si>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</si>
  <si>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</si>
  <si>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</si>
  <si>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</si>
  <si>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</si>
  <si>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</si>
  <si>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</si>
  <si>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</si>
  <si>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</si>
  <si>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</si>
  <si>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</si>
  <si>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</si>
  <si>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</si>
  <si>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</si>
  <si>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</si>
  <si>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</si>
  <si>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</si>
  <si>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</si>
  <si>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</si>
  <si>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</si>
  <si>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</si>
  <si>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</si>
  <si>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</si>
  <si>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</si>
  <si>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</si>
  <si>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</si>
  <si>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</si>
  <si>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</si>
  <si>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</si>
  <si>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</si>
  <si>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</si>
  <si>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</si>
  <si>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(image from clipart)</t>
  </si>
  <si>
    <t>Colors</t>
  </si>
  <si>
    <t>Player Roster</t>
  </si>
  <si>
    <t xml:space="preserve">
</t>
  </si>
  <si>
    <t>HOME / AWAY</t>
  </si>
  <si>
    <t>Somewhere Park</t>
  </si>
  <si>
    <t>URL of league or team website</t>
  </si>
  <si>
    <t>Mighty Hawks Team Roster</t>
  </si>
  <si>
    <t>Player Statistics</t>
  </si>
  <si>
    <t>Sh</t>
  </si>
  <si>
    <t>Sv</t>
  </si>
  <si>
    <t>Y</t>
  </si>
  <si>
    <t>R</t>
  </si>
  <si>
    <t>X</t>
  </si>
  <si>
    <t>[Enter Team Name]</t>
  </si>
  <si>
    <t>Game Statistics</t>
  </si>
  <si>
    <t>Goals</t>
  </si>
  <si>
    <t>Offside</t>
  </si>
  <si>
    <t>Saves</t>
  </si>
  <si>
    <t>Goals
Allowed</t>
  </si>
  <si>
    <t>Yellow
Cards</t>
  </si>
  <si>
    <t>Red
Cards</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</si>
  <si>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</si>
  <si>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</si>
  <si>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</si>
  <si>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</si>
  <si>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</si>
  <si>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</si>
  <si>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</si>
  <si>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</si>
  <si>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</si>
  <si>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</si>
  <si>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</si>
  <si>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</si>
  <si>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</si>
  <si>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</si>
  <si>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</si>
  <si>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</si>
  <si>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</si>
  <si>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</si>
  <si>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CB</t>
  </si>
  <si>
    <t>RB</t>
  </si>
  <si>
    <t>LM</t>
  </si>
  <si>
    <t>CM</t>
  </si>
  <si>
    <t>RM</t>
  </si>
  <si>
    <t>Qtr 3</t>
  </si>
  <si>
    <t>Qtr 4</t>
  </si>
  <si>
    <t>Allergic to oranges</t>
  </si>
  <si>
    <t>Line Referee</t>
  </si>
  <si>
    <t>Referee</t>
  </si>
  <si>
    <t>Bob Doolittle
Amelia Doolittle</t>
  </si>
  <si>
    <t>Final Score</t>
  </si>
  <si>
    <t>Halftime Score</t>
  </si>
  <si>
    <t>Opponent:</t>
  </si>
  <si>
    <t>Us:</t>
  </si>
  <si>
    <t>Them:</t>
  </si>
  <si>
    <t>Team #:</t>
  </si>
  <si>
    <t>Shot Chart - First Half</t>
  </si>
  <si>
    <t>Shot Chart - Second Half</t>
  </si>
  <si>
    <t>Half</t>
  </si>
  <si>
    <t>Final</t>
  </si>
  <si>
    <t>© 2012 Vertex42 LLC</t>
  </si>
  <si>
    <t>Soccer Roster Template</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</si>
  <si>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</si>
  <si>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</si>
  <si>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</si>
  <si>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</si>
  <si>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</si>
  <si>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</si>
  <si>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</si>
  <si>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</si>
  <si>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</si>
  <si>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</si>
  <si>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</si>
  <si>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</si>
  <si>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</si>
  <si>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</si>
  <si>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</si>
  <si>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2012 Vertex42 LLC. All rights reserved.</t>
  </si>
  <si>
    <t>https://www.vertex42.com/licensing/EULA_privateuse.html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</si>
</sst>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ddd"/>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000000000000%"/>
    <numFmt numFmtId="176" formatCode="&quot;$&quot;#,##0.00"/>
    <numFmt numFmtId="177" formatCode="0.0%"/>
  </numFmts>
  <fonts count="60">
    <font>
      <sz val="10"/>
      <name val="Arial"/>
      <family val="0"/>
    </font>
    <font>
      <sz val="8"/>
      <name val="Arial"/>
      <family val="2"/>
    </font>
    <font>
      <b/>
      <sz val="12"/>
      <name val="Arial"/>
      <family val="2"/>
    </font>
    <font>
      <b/>
      <sz val="10"/>
      <name val="Arial"/>
      <family val="2"/>
    </font>
    <font>
      <u val="single"/>
      <sz val="8"/>
      <name val="Arial"/>
      <family val="2"/>
    </font>
    <font>
      <u val="single"/>
      <sz val="10"/>
      <color indexed="12"/>
      <name val="Arial"/>
      <family val="2"/>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sz val="18"/>
      <name val="Arial"/>
      <family val="2"/>
    </font>
    <font>
      <sz val="12"/>
      <name val="Arial"/>
      <family val="2"/>
    </font>
    <font>
      <b/>
      <sz val="10"/>
      <color indexed="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9"/>
      <name val="Arial"/>
      <family val="2"/>
    </font>
    <font>
      <sz val="6"/>
      <name val="Arial"/>
      <family val="2"/>
    </font>
    <font>
      <sz val="7"/>
      <name val="Arial"/>
      <family val="2"/>
    </font>
    <font>
      <sz val="8"/>
      <name val="Tahoma"/>
      <family val="2"/>
    </font>
    <font>
      <b/>
      <u val="single"/>
      <sz val="8"/>
      <name val="Tahoma"/>
      <family val="2"/>
    </font>
    <font>
      <b/>
      <sz val="8"/>
      <name val="Tahoma"/>
      <family val="2"/>
    </font>
    <font>
      <u val="single"/>
      <sz val="10"/>
      <color indexed="36"/>
      <name val="Arial"/>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0"/>
      <color indexed="8"/>
      <name val="Arial"/>
      <family val="0"/>
    </font>
    <font>
      <b/>
      <sz val="12"/>
      <color indexed="8"/>
      <name val="Arial"/>
      <family val="0"/>
    </font>
    <font>
      <b/>
      <sz val="10"/>
      <color indexed="8"/>
      <name val="Arial"/>
      <family val="0"/>
    </font>
    <font>
      <sz val="8"/>
      <color indexed="8"/>
      <name val="Arial"/>
      <family val="0"/>
    </font>
    <font>
      <sz val="7"/>
      <color indexed="8"/>
      <name val="Arial"/>
      <family val="0"/>
    </font>
    <font>
      <i/>
      <sz val="9"/>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style="thin"/>
      <top/>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style="thin"/>
      <top>
        <color indexed="63"/>
      </top>
      <bottom style="thin"/>
    </border>
    <border>
      <left>
        <color indexed="63"/>
      </left>
      <right style="thin">
        <color indexed="55"/>
      </right>
      <top>
        <color indexed="63"/>
      </top>
      <bottom style="thin"/>
    </border>
    <border>
      <left style="thin"/>
      <right style="thin">
        <color indexed="55"/>
      </right>
      <top/>
      <bottom/>
    </border>
    <border>
      <left style="thin">
        <color indexed="55"/>
      </left>
      <right style="thin">
        <color indexed="55"/>
      </right>
      <top>
        <color indexed="63"/>
      </top>
      <bottom>
        <color indexed="63"/>
      </bottom>
    </border>
    <border>
      <left style="thin">
        <color indexed="55"/>
      </left>
      <right style="thin"/>
      <top/>
      <bottom/>
    </border>
    <border>
      <left>
        <color indexed="63"/>
      </left>
      <right style="thin">
        <color indexed="55"/>
      </right>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color indexed="63"/>
      </top>
      <bottom style="thin"/>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5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2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7" borderId="1" applyNumberFormat="0" applyAlignment="0" applyProtection="0"/>
    <xf numFmtId="0" fontId="17" fillId="0" borderId="6" applyNumberFormat="0" applyFill="0" applyAlignment="0" applyProtection="0"/>
    <xf numFmtId="0" fontId="18" fillId="24" borderId="0" applyNumberFormat="0" applyBorder="0" applyAlignment="0" applyProtection="0"/>
    <xf numFmtId="0" fontId="0" fillId="0" borderId="0">
      <alignment/>
      <protection/>
    </xf>
    <xf numFmtId="0" fontId="0" fillId="25" borderId="7" applyNumberFormat="0" applyFont="0" applyAlignment="0" applyProtection="0"/>
    <xf numFmtId="0" fontId="56" fillId="21"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0" fontId="0" fillId="0" borderId="0" xfId="0" applyAlignment="1">
      <alignment horizontal="left"/>
    </xf>
    <xf numFmtId="0" fontId="0" fillId="0" borderId="0" xfId="0" applyFont="1" applyAlignment="1">
      <alignment/>
    </xf>
    <xf numFmtId="165" fontId="0" fillId="0" borderId="0" xfId="0" applyNumberFormat="1" applyBorder="1" applyAlignment="1">
      <alignment horizontal="center"/>
    </xf>
    <xf numFmtId="0" fontId="0" fillId="0" borderId="0" xfId="0" applyBorder="1" applyAlignment="1">
      <alignment horizontal="center"/>
    </xf>
    <xf numFmtId="165" fontId="0" fillId="0" borderId="10" xfId="0" applyNumberFormat="1" applyBorder="1" applyAlignment="1">
      <alignment horizontal="center"/>
    </xf>
    <xf numFmtId="165" fontId="0" fillId="0" borderId="0" xfId="0" applyNumberFormat="1" applyFont="1" applyBorder="1" applyAlignment="1">
      <alignment/>
    </xf>
    <xf numFmtId="0" fontId="0" fillId="0" borderId="0" xfId="0" applyFont="1" applyBorder="1" applyAlignment="1">
      <alignment/>
    </xf>
    <xf numFmtId="0" fontId="0" fillId="0" borderId="0" xfId="0" applyBorder="1" applyAlignment="1">
      <alignment/>
    </xf>
    <xf numFmtId="165" fontId="3" fillId="0" borderId="0" xfId="0" applyNumberFormat="1" applyFont="1" applyBorder="1" applyAlignment="1">
      <alignment/>
    </xf>
    <xf numFmtId="0" fontId="4" fillId="26" borderId="0" xfId="0" applyFont="1" applyFill="1" applyAlignment="1">
      <alignment/>
    </xf>
    <xf numFmtId="0" fontId="0" fillId="0" borderId="11" xfId="0" applyFont="1" applyFill="1" applyBorder="1" applyAlignment="1">
      <alignment vertical="top"/>
    </xf>
    <xf numFmtId="0" fontId="0" fillId="0" borderId="0" xfId="0" applyAlignment="1">
      <alignment vertical="center"/>
    </xf>
    <xf numFmtId="0" fontId="0" fillId="0" borderId="11" xfId="0" applyFont="1" applyFill="1" applyBorder="1" applyAlignment="1">
      <alignment horizontal="center" vertical="top"/>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3" fillId="11" borderId="11" xfId="0" applyFont="1" applyFill="1" applyBorder="1" applyAlignment="1">
      <alignment horizontal="center" vertical="center"/>
    </xf>
    <xf numFmtId="0" fontId="3" fillId="0" borderId="11" xfId="0" applyFont="1" applyFill="1" applyBorder="1" applyAlignment="1">
      <alignment vertical="center"/>
    </xf>
    <xf numFmtId="0" fontId="10" fillId="0" borderId="0" xfId="0" applyFont="1" applyAlignment="1">
      <alignment horizontal="left"/>
    </xf>
    <xf numFmtId="0" fontId="11" fillId="0" borderId="0" xfId="0" applyFont="1" applyAlignment="1">
      <alignment/>
    </xf>
    <xf numFmtId="0" fontId="12" fillId="0" borderId="0" xfId="0" applyFont="1" applyAlignment="1">
      <alignment/>
    </xf>
    <xf numFmtId="165" fontId="0" fillId="0" borderId="10" xfId="0" applyNumberFormat="1" applyBorder="1" applyAlignment="1">
      <alignment/>
    </xf>
    <xf numFmtId="165" fontId="0" fillId="0" borderId="10" xfId="0" applyNumberFormat="1" applyFont="1" applyBorder="1" applyAlignment="1">
      <alignment/>
    </xf>
    <xf numFmtId="0" fontId="0" fillId="0" borderId="0" xfId="0" applyFont="1" applyBorder="1" applyAlignment="1">
      <alignment horizontal="right"/>
    </xf>
    <xf numFmtId="0" fontId="0" fillId="27" borderId="0" xfId="0" applyFill="1" applyAlignment="1">
      <alignment/>
    </xf>
    <xf numFmtId="0" fontId="0" fillId="27" borderId="14" xfId="0" applyFill="1" applyBorder="1" applyAlignment="1">
      <alignment/>
    </xf>
    <xf numFmtId="0" fontId="13" fillId="19" borderId="1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vertical="center"/>
    </xf>
    <xf numFmtId="0" fontId="3" fillId="0" borderId="0" xfId="0" applyFont="1" applyAlignment="1">
      <alignment horizontal="center"/>
    </xf>
    <xf numFmtId="0" fontId="20" fillId="19" borderId="11" xfId="0" applyFont="1" applyFill="1" applyBorder="1" applyAlignment="1">
      <alignment horizontal="center" vertical="center"/>
    </xf>
    <xf numFmtId="0" fontId="20" fillId="19" borderId="11" xfId="0" applyFont="1" applyFill="1" applyBorder="1" applyAlignment="1">
      <alignment vertical="center" wrapText="1"/>
    </xf>
    <xf numFmtId="0" fontId="20" fillId="19" borderId="11" xfId="0" applyFont="1" applyFill="1" applyBorder="1" applyAlignment="1">
      <alignment vertical="center"/>
    </xf>
    <xf numFmtId="0" fontId="20" fillId="28" borderId="13" xfId="0" applyFont="1" applyFill="1" applyBorder="1" applyAlignment="1">
      <alignment vertical="center" wrapText="1"/>
    </xf>
    <xf numFmtId="0" fontId="20" fillId="28" borderId="12" xfId="0" applyFont="1" applyFill="1" applyBorder="1" applyAlignment="1">
      <alignment vertical="center" wrapText="1"/>
    </xf>
    <xf numFmtId="0" fontId="20" fillId="28" borderId="11" xfId="0" applyFont="1" applyFill="1" applyBorder="1" applyAlignment="1">
      <alignment vertical="center"/>
    </xf>
    <xf numFmtId="0" fontId="0" fillId="0" borderId="11" xfId="0" applyNumberFormat="1" applyFont="1" applyFill="1" applyBorder="1" applyAlignment="1">
      <alignment horizontal="left" vertical="top" wrapText="1"/>
    </xf>
    <xf numFmtId="0" fontId="1"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left" vertical="top"/>
    </xf>
    <xf numFmtId="0" fontId="21" fillId="0" borderId="0" xfId="0" applyFont="1" applyAlignment="1">
      <alignment/>
    </xf>
    <xf numFmtId="0" fontId="0" fillId="0" borderId="11" xfId="0" applyFont="1" applyFill="1" applyBorder="1" applyAlignment="1">
      <alignment horizontal="left" vertical="center"/>
    </xf>
    <xf numFmtId="0" fontId="20" fillId="19" borderId="11" xfId="0" applyFont="1" applyFill="1" applyBorder="1" applyAlignment="1">
      <alignment horizontal="left" vertical="center" wrapText="1"/>
    </xf>
    <xf numFmtId="0" fontId="3" fillId="26" borderId="0" xfId="0" applyFont="1" applyFill="1" applyAlignment="1">
      <alignment/>
    </xf>
    <xf numFmtId="0" fontId="0" fillId="0" borderId="15" xfId="0" applyBorder="1" applyAlignment="1">
      <alignment/>
    </xf>
    <xf numFmtId="0" fontId="22" fillId="0" borderId="0" xfId="0" applyFont="1" applyAlignment="1">
      <alignment/>
    </xf>
    <xf numFmtId="0" fontId="2" fillId="0" borderId="15" xfId="0" applyFont="1" applyBorder="1" applyAlignment="1">
      <alignment/>
    </xf>
    <xf numFmtId="0" fontId="0" fillId="0" borderId="15" xfId="0" applyBorder="1" applyAlignment="1">
      <alignment/>
    </xf>
    <xf numFmtId="0" fontId="13" fillId="19" borderId="13" xfId="0" applyFont="1" applyFill="1" applyBorder="1" applyAlignment="1">
      <alignment horizontal="center"/>
    </xf>
    <xf numFmtId="0" fontId="13" fillId="19" borderId="16" xfId="0" applyFont="1" applyFill="1" applyBorder="1" applyAlignment="1">
      <alignment/>
    </xf>
    <xf numFmtId="0" fontId="13" fillId="19" borderId="16" xfId="0" applyFont="1" applyFill="1" applyBorder="1" applyAlignment="1">
      <alignment horizontal="center"/>
    </xf>
    <xf numFmtId="0" fontId="13" fillId="19" borderId="12" xfId="0" applyFont="1" applyFill="1" applyBorder="1" applyAlignment="1">
      <alignment horizontal="center"/>
    </xf>
    <xf numFmtId="0" fontId="1" fillId="0" borderId="11" xfId="0" applyFont="1" applyFill="1" applyBorder="1" applyAlignment="1">
      <alignment/>
    </xf>
    <xf numFmtId="0" fontId="13" fillId="19" borderId="17" xfId="0" applyFont="1" applyFill="1" applyBorder="1" applyAlignment="1">
      <alignment horizontal="center" vertical="center"/>
    </xf>
    <xf numFmtId="0" fontId="13" fillId="19" borderId="18" xfId="0" applyFont="1" applyFill="1" applyBorder="1" applyAlignment="1">
      <alignment horizontal="center" vertical="center"/>
    </xf>
    <xf numFmtId="0" fontId="13" fillId="19" borderId="19" xfId="0" applyFont="1" applyFill="1" applyBorder="1" applyAlignment="1">
      <alignment horizontal="center" vertical="center"/>
    </xf>
    <xf numFmtId="0" fontId="0" fillId="27" borderId="14" xfId="0" applyFill="1" applyBorder="1" applyAlignment="1">
      <alignment vertical="center"/>
    </xf>
    <xf numFmtId="0" fontId="13" fillId="19" borderId="20" xfId="0" applyFont="1" applyFill="1" applyBorder="1" applyAlignment="1">
      <alignment horizontal="center" vertical="center"/>
    </xf>
    <xf numFmtId="0" fontId="0" fillId="27" borderId="0" xfId="0" applyFill="1" applyAlignment="1">
      <alignment vertical="center"/>
    </xf>
    <xf numFmtId="0" fontId="3" fillId="0" borderId="0" xfId="0" applyFont="1" applyFill="1" applyBorder="1" applyAlignment="1">
      <alignment horizontal="center" vertical="center" wrapText="1"/>
    </xf>
    <xf numFmtId="0" fontId="13" fillId="19" borderId="13" xfId="0" applyFont="1" applyFill="1" applyBorder="1" applyAlignment="1">
      <alignment horizontal="center" vertical="center"/>
    </xf>
    <xf numFmtId="0" fontId="13" fillId="19" borderId="16" xfId="0" applyFont="1" applyFill="1" applyBorder="1" applyAlignment="1">
      <alignment horizontal="center" vertical="center"/>
    </xf>
    <xf numFmtId="0" fontId="13" fillId="19" borderId="16" xfId="0" applyFont="1" applyFill="1" applyBorder="1" applyAlignment="1">
      <alignment horizontal="center" vertical="center" wrapText="1"/>
    </xf>
    <xf numFmtId="0" fontId="13" fillId="19" borderId="12" xfId="0" applyFont="1" applyFill="1" applyBorder="1" applyAlignment="1">
      <alignment horizontal="center" vertical="center" wrapText="1"/>
    </xf>
    <xf numFmtId="0" fontId="0" fillId="0" borderId="11" xfId="0" applyBorder="1" applyAlignment="1">
      <alignment horizontal="center" vertical="center"/>
    </xf>
    <xf numFmtId="0" fontId="0" fillId="26" borderId="11" xfId="0" applyFill="1" applyBorder="1" applyAlignment="1">
      <alignment horizontal="center"/>
    </xf>
    <xf numFmtId="0" fontId="0" fillId="26" borderId="21" xfId="0" applyFill="1" applyBorder="1" applyAlignment="1">
      <alignment horizontal="center" vertical="center"/>
    </xf>
    <xf numFmtId="0" fontId="0" fillId="26" borderId="22" xfId="0" applyFill="1" applyBorder="1" applyAlignment="1">
      <alignment horizontal="center" vertical="center"/>
    </xf>
    <xf numFmtId="0" fontId="0" fillId="26" borderId="23" xfId="0" applyFill="1" applyBorder="1" applyAlignment="1">
      <alignment horizontal="center" vertical="center"/>
    </xf>
    <xf numFmtId="0" fontId="0" fillId="26" borderId="24" xfId="0" applyFill="1" applyBorder="1" applyAlignment="1">
      <alignment horizontal="center" vertical="center"/>
    </xf>
    <xf numFmtId="0" fontId="0" fillId="0" borderId="25" xfId="0" applyBorder="1" applyAlignment="1">
      <alignment horizontal="center" vertical="center"/>
    </xf>
    <xf numFmtId="0" fontId="0" fillId="0" borderId="26" xfId="0" applyFont="1" applyBorder="1" applyAlignment="1">
      <alignment vertical="center"/>
    </xf>
    <xf numFmtId="0" fontId="0" fillId="0" borderId="27" xfId="0" applyBorder="1" applyAlignment="1">
      <alignment horizontal="center" vertical="center"/>
    </xf>
    <xf numFmtId="0" fontId="0" fillId="0" borderId="10" xfId="0" applyFont="1" applyBorder="1" applyAlignment="1">
      <alignment vertical="center"/>
    </xf>
    <xf numFmtId="0" fontId="13" fillId="19" borderId="28" xfId="0" applyFont="1" applyFill="1" applyBorder="1" applyAlignment="1">
      <alignment vertical="center"/>
    </xf>
    <xf numFmtId="0" fontId="0" fillId="0" borderId="16" xfId="0" applyBorder="1" applyAlignment="1">
      <alignment horizontal="center"/>
    </xf>
    <xf numFmtId="0" fontId="0" fillId="0" borderId="12" xfId="0" applyBorder="1" applyAlignment="1">
      <alignment horizontal="center"/>
    </xf>
    <xf numFmtId="0" fontId="0" fillId="27" borderId="13" xfId="0" applyFill="1" applyBorder="1" applyAlignment="1">
      <alignment horizontal="center"/>
    </xf>
    <xf numFmtId="0" fontId="0" fillId="27" borderId="16" xfId="0" applyFill="1" applyBorder="1" applyAlignment="1">
      <alignment/>
    </xf>
    <xf numFmtId="0" fontId="22" fillId="0" borderId="11" xfId="0" applyFont="1" applyBorder="1" applyAlignment="1">
      <alignment/>
    </xf>
    <xf numFmtId="165" fontId="0" fillId="0" borderId="0" xfId="0" applyNumberFormat="1" applyFont="1" applyBorder="1" applyAlignment="1">
      <alignment horizontal="right"/>
    </xf>
    <xf numFmtId="0" fontId="0" fillId="0" borderId="0" xfId="0" applyAlignment="1">
      <alignment horizontal="right"/>
    </xf>
    <xf numFmtId="165" fontId="12" fillId="0" borderId="15" xfId="0" applyNumberFormat="1" applyFont="1" applyBorder="1" applyAlignment="1">
      <alignment/>
    </xf>
    <xf numFmtId="0" fontId="12" fillId="0" borderId="15" xfId="0" applyFont="1" applyBorder="1" applyAlignment="1">
      <alignment/>
    </xf>
    <xf numFmtId="0" fontId="3" fillId="0" borderId="0" xfId="0" applyFont="1" applyAlignment="1">
      <alignment horizontal="left"/>
    </xf>
    <xf numFmtId="0" fontId="0" fillId="11" borderId="11" xfId="0" applyFont="1" applyFill="1" applyBorder="1" applyAlignment="1">
      <alignment horizontal="center" vertical="center"/>
    </xf>
    <xf numFmtId="0" fontId="0" fillId="0" borderId="11" xfId="0" applyNumberFormat="1" applyFont="1" applyFill="1" applyBorder="1" applyAlignment="1">
      <alignment horizontal="left" vertical="center" shrinkToFit="1"/>
    </xf>
    <xf numFmtId="170" fontId="0" fillId="0" borderId="11" xfId="0" applyNumberFormat="1" applyFont="1" applyFill="1" applyBorder="1" applyAlignment="1">
      <alignment horizontal="left" vertical="center" shrinkToFit="1"/>
    </xf>
    <xf numFmtId="0" fontId="1" fillId="0" borderId="11" xfId="0" applyFont="1" applyFill="1" applyBorder="1" applyAlignment="1">
      <alignment vertical="center" wrapText="1"/>
    </xf>
    <xf numFmtId="0" fontId="0" fillId="0" borderId="11" xfId="0" applyFont="1" applyFill="1" applyBorder="1" applyAlignment="1">
      <alignment vertical="center"/>
    </xf>
    <xf numFmtId="0" fontId="12" fillId="0" borderId="15" xfId="0" applyNumberFormat="1" applyFont="1" applyBorder="1" applyAlignment="1">
      <alignment horizontal="center"/>
    </xf>
    <xf numFmtId="0" fontId="2" fillId="0" borderId="15" xfId="0" applyNumberFormat="1" applyFont="1" applyBorder="1" applyAlignment="1">
      <alignment horizontal="center"/>
    </xf>
    <xf numFmtId="0" fontId="0" fillId="0" borderId="11" xfId="0" applyFont="1" applyBorder="1" applyAlignment="1">
      <alignment horizontal="left" vertical="center"/>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Font="1" applyBorder="1" applyAlignment="1">
      <alignment horizontal="left"/>
    </xf>
    <xf numFmtId="0" fontId="0" fillId="0" borderId="0" xfId="0" applyNumberFormat="1" applyBorder="1" applyAlignment="1">
      <alignment horizontal="center"/>
    </xf>
    <xf numFmtId="0" fontId="0" fillId="0" borderId="10" xfId="0" applyNumberFormat="1" applyBorder="1" applyAlignment="1">
      <alignment horizontal="center"/>
    </xf>
    <xf numFmtId="0" fontId="23" fillId="0" borderId="0" xfId="42" applyNumberFormat="1" applyFont="1" applyFill="1" applyAlignment="1">
      <alignment horizontal="left"/>
    </xf>
    <xf numFmtId="0" fontId="5" fillId="0" borderId="0" xfId="53" applyAlignment="1" applyProtection="1">
      <alignment/>
      <protection/>
    </xf>
    <xf numFmtId="0" fontId="27" fillId="0" borderId="29" xfId="0" applyNumberFormat="1" applyFont="1" applyFill="1" applyBorder="1" applyAlignment="1">
      <alignment vertical="top"/>
    </xf>
    <xf numFmtId="0" fontId="27" fillId="0" borderId="0" xfId="0" applyFont="1" applyFill="1" applyBorder="1" applyAlignment="1">
      <alignment/>
    </xf>
    <xf numFmtId="0" fontId="12" fillId="0" borderId="0" xfId="0" applyNumberFormat="1" applyFont="1" applyFill="1" applyBorder="1" applyAlignment="1">
      <alignment vertical="top"/>
    </xf>
    <xf numFmtId="0" fontId="12" fillId="0" borderId="0" xfId="0" applyFont="1" applyFill="1" applyBorder="1" applyAlignment="1">
      <alignment/>
    </xf>
    <xf numFmtId="0" fontId="12" fillId="0" borderId="0" xfId="58" applyFont="1" applyFill="1" applyBorder="1">
      <alignment/>
      <protection/>
    </xf>
    <xf numFmtId="0" fontId="12" fillId="0" borderId="0" xfId="58" applyNumberFormat="1" applyFont="1" applyFill="1" applyBorder="1" applyAlignment="1">
      <alignment vertical="top"/>
      <protection/>
    </xf>
    <xf numFmtId="0" fontId="12" fillId="0" borderId="0" xfId="0" applyNumberFormat="1" applyFont="1" applyFill="1" applyBorder="1" applyAlignment="1">
      <alignment vertical="top" wrapText="1"/>
    </xf>
    <xf numFmtId="0" fontId="28" fillId="0" borderId="0" xfId="0" applyNumberFormat="1" applyFont="1" applyFill="1" applyBorder="1" applyAlignment="1">
      <alignment vertical="top"/>
    </xf>
    <xf numFmtId="0" fontId="29" fillId="27" borderId="3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0" fillId="0" borderId="0" xfId="0" applyFill="1" applyBorder="1" applyAlignment="1">
      <alignment/>
    </xf>
    <xf numFmtId="0" fontId="31" fillId="0" borderId="0" xfId="54" applyNumberFormat="1" applyFont="1" applyFill="1" applyBorder="1" applyAlignment="1" applyProtection="1">
      <alignment vertical="top" wrapText="1"/>
      <protection/>
    </xf>
    <xf numFmtId="14" fontId="0" fillId="0" borderId="15" xfId="0" applyNumberFormat="1" applyBorder="1" applyAlignment="1">
      <alignment horizontal="center"/>
    </xf>
    <xf numFmtId="0" fontId="0" fillId="0" borderId="0" xfId="0" applyNumberFormat="1" applyFont="1" applyBorder="1" applyAlignment="1">
      <alignment horizontal="left"/>
    </xf>
    <xf numFmtId="0" fontId="0" fillId="0" borderId="10" xfId="0" applyNumberFormat="1" applyFont="1" applyBorder="1" applyAlignment="1">
      <alignment horizontal="left"/>
    </xf>
    <xf numFmtId="165" fontId="0" fillId="0" borderId="27" xfId="0" applyNumberFormat="1" applyFont="1" applyBorder="1" applyAlignment="1">
      <alignment horizontal="left"/>
    </xf>
    <xf numFmtId="165" fontId="0" fillId="0" borderId="0" xfId="0" applyNumberFormat="1" applyFont="1" applyBorder="1" applyAlignment="1">
      <alignment horizontal="left"/>
    </xf>
    <xf numFmtId="0" fontId="12" fillId="0" borderId="31" xfId="0" applyNumberFormat="1"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8">
    <dxf>
      <fill>
        <patternFill>
          <bgColor indexed="47"/>
        </patternFill>
      </fill>
    </dxf>
    <dxf>
      <fill>
        <patternFill>
          <bgColor indexed="47"/>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66675</xdr:rowOff>
    </xdr:from>
    <xdr:to>
      <xdr:col>7</xdr:col>
      <xdr:colOff>809625</xdr:colOff>
      <xdr:row>9</xdr:row>
      <xdr:rowOff>66675</xdr:rowOff>
    </xdr:to>
    <xdr:pic>
      <xdr:nvPicPr>
        <xdr:cNvPr id="1" name="Picture 12" descr="MC900437049[1]"/>
        <xdr:cNvPicPr preferRelativeResize="1">
          <a:picLocks noChangeAspect="1"/>
        </xdr:cNvPicPr>
      </xdr:nvPicPr>
      <xdr:blipFill>
        <a:blip r:embed="rId1"/>
        <a:stretch>
          <a:fillRect/>
        </a:stretch>
      </xdr:blipFill>
      <xdr:spPr>
        <a:xfrm>
          <a:off x="5857875" y="66675"/>
          <a:ext cx="1714500" cy="2200275"/>
        </a:xfrm>
        <a:prstGeom prst="rect">
          <a:avLst/>
        </a:prstGeom>
        <a:noFill/>
        <a:ln w="9525" cmpd="sng">
          <a:noFill/>
        </a:ln>
      </xdr:spPr>
    </xdr:pic>
    <xdr:clientData/>
  </xdr:twoCellAnchor>
  <xdr:twoCellAnchor editAs="oneCell">
    <xdr:from>
      <xdr:col>9</xdr:col>
      <xdr:colOff>0</xdr:colOff>
      <xdr:row>0</xdr:row>
      <xdr:rowOff>133350</xdr:rowOff>
    </xdr:from>
    <xdr:to>
      <xdr:col>11</xdr:col>
      <xdr:colOff>38100</xdr:colOff>
      <xdr:row>1</xdr:row>
      <xdr:rowOff>209550</xdr:rowOff>
    </xdr:to>
    <xdr:pic>
      <xdr:nvPicPr>
        <xdr:cNvPr id="2" name="Picture 1" descr="vertex42_logo_40px">
          <a:hlinkClick r:id="rId4"/>
        </xdr:cNvPr>
        <xdr:cNvPicPr preferRelativeResize="1">
          <a:picLocks noChangeAspect="1"/>
        </xdr:cNvPicPr>
      </xdr:nvPicPr>
      <xdr:blipFill>
        <a:blip r:embed="rId2"/>
        <a:stretch>
          <a:fillRect/>
        </a:stretch>
      </xdr:blipFill>
      <xdr:spPr>
        <a:xfrm>
          <a:off x="8620125" y="133350"/>
          <a:ext cx="1704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xdr:row>
      <xdr:rowOff>152400</xdr:rowOff>
    </xdr:from>
    <xdr:ext cx="3095625" cy="4867275"/>
    <xdr:grpSp>
      <xdr:nvGrpSpPr>
        <xdr:cNvPr id="1" name="Group 58"/>
        <xdr:cNvGrpSpPr>
          <a:grpSpLocks/>
        </xdr:cNvGrpSpPr>
      </xdr:nvGrpSpPr>
      <xdr:grpSpPr>
        <a:xfrm>
          <a:off x="28575" y="590550"/>
          <a:ext cx="3095625" cy="4867275"/>
          <a:chOff x="501" y="51"/>
          <a:chExt cx="325" cy="511"/>
        </a:xfrm>
        <a:solidFill>
          <a:srgbClr val="FFFFFF"/>
        </a:solidFill>
      </xdr:grpSpPr>
      <xdr:sp>
        <xdr:nvSpPr>
          <xdr:cNvPr id="2" name="Rectangle 11"/>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56"/>
          <xdr:cNvGrpSpPr>
            <a:grpSpLocks/>
          </xdr:cNvGrpSpPr>
        </xdr:nvGrpSpPr>
        <xdr:grpSpPr>
          <a:xfrm>
            <a:off x="570" y="51"/>
            <a:ext cx="187" cy="114"/>
            <a:chOff x="570" y="51"/>
            <a:chExt cx="187" cy="114"/>
          </a:xfrm>
          <a:solidFill>
            <a:srgbClr val="FFFFFF"/>
          </a:solidFill>
        </xdr:grpSpPr>
        <xdr:sp>
          <xdr:nvSpPr>
            <xdr:cNvPr id="4"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47"/>
          <xdr:cNvGrpSpPr>
            <a:grpSpLocks/>
          </xdr:cNvGrpSpPr>
        </xdr:nvGrpSpPr>
        <xdr:grpSpPr>
          <a:xfrm flipV="1">
            <a:off x="570" y="448"/>
            <a:ext cx="187" cy="114"/>
            <a:chOff x="570" y="51"/>
            <a:chExt cx="187" cy="114"/>
          </a:xfrm>
          <a:solidFill>
            <a:srgbClr val="FFFFFF"/>
          </a:solidFill>
        </xdr:grpSpPr>
        <xdr:sp>
          <xdr:nvSpPr>
            <xdr:cNvPr id="10" name="Rectangle 4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4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5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rc 5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 57"/>
          <xdr:cNvGrpSpPr>
            <a:grpSpLocks/>
          </xdr:cNvGrpSpPr>
        </xdr:nvGrpSpPr>
        <xdr:grpSpPr>
          <a:xfrm>
            <a:off x="501" y="264"/>
            <a:ext cx="325" cy="86"/>
            <a:chOff x="501" y="264"/>
            <a:chExt cx="325" cy="86"/>
          </a:xfrm>
          <a:solidFill>
            <a:srgbClr val="FFFFFF"/>
          </a:solidFill>
        </xdr:grpSpPr>
        <xdr:sp>
          <xdr:nvSpPr>
            <xdr:cNvPr id="16" name="Oval 53"/>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5"/>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28575</xdr:colOff>
      <xdr:row>2</xdr:row>
      <xdr:rowOff>152400</xdr:rowOff>
    </xdr:from>
    <xdr:ext cx="3095625" cy="4867275"/>
    <xdr:grpSp>
      <xdr:nvGrpSpPr>
        <xdr:cNvPr id="19" name="Group 59"/>
        <xdr:cNvGrpSpPr>
          <a:grpSpLocks/>
        </xdr:cNvGrpSpPr>
      </xdr:nvGrpSpPr>
      <xdr:grpSpPr>
        <a:xfrm>
          <a:off x="4181475" y="590550"/>
          <a:ext cx="3095625" cy="4867275"/>
          <a:chOff x="501" y="51"/>
          <a:chExt cx="325" cy="511"/>
        </a:xfrm>
        <a:solidFill>
          <a:srgbClr val="FFFFFF"/>
        </a:solidFill>
      </xdr:grpSpPr>
      <xdr:sp>
        <xdr:nvSpPr>
          <xdr:cNvPr id="20" name="Rectangle 60"/>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1" name="Group 61"/>
          <xdr:cNvGrpSpPr>
            <a:grpSpLocks/>
          </xdr:cNvGrpSpPr>
        </xdr:nvGrpSpPr>
        <xdr:grpSpPr>
          <a:xfrm>
            <a:off x="570" y="51"/>
            <a:ext cx="187" cy="114"/>
            <a:chOff x="570" y="51"/>
            <a:chExt cx="187" cy="114"/>
          </a:xfrm>
          <a:solidFill>
            <a:srgbClr val="FFFFFF"/>
          </a:solidFill>
        </xdr:grpSpPr>
        <xdr:sp>
          <xdr:nvSpPr>
            <xdr:cNvPr id="22" name="Rectangle 62"/>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63"/>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64"/>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65"/>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66"/>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 name="Group 67"/>
          <xdr:cNvGrpSpPr>
            <a:grpSpLocks/>
          </xdr:cNvGrpSpPr>
        </xdr:nvGrpSpPr>
        <xdr:grpSpPr>
          <a:xfrm flipV="1">
            <a:off x="570" y="448"/>
            <a:ext cx="187" cy="114"/>
            <a:chOff x="570" y="51"/>
            <a:chExt cx="187" cy="114"/>
          </a:xfrm>
          <a:solidFill>
            <a:srgbClr val="FFFFFF"/>
          </a:solidFill>
        </xdr:grpSpPr>
        <xdr:sp>
          <xdr:nvSpPr>
            <xdr:cNvPr id="28" name="Rectangle 6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6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7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rc 7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3" name="Group 73"/>
          <xdr:cNvGrpSpPr>
            <a:grpSpLocks/>
          </xdr:cNvGrpSpPr>
        </xdr:nvGrpSpPr>
        <xdr:grpSpPr>
          <a:xfrm>
            <a:off x="501" y="264"/>
            <a:ext cx="325" cy="86"/>
            <a:chOff x="501" y="264"/>
            <a:chExt cx="325" cy="86"/>
          </a:xfrm>
          <a:solidFill>
            <a:srgbClr val="FFFFFF"/>
          </a:solidFill>
        </xdr:grpSpPr>
        <xdr:sp>
          <xdr:nvSpPr>
            <xdr:cNvPr id="34" name="Oval 74"/>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5"/>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76"/>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0</xdr:col>
      <xdr:colOff>28575</xdr:colOff>
      <xdr:row>35</xdr:row>
      <xdr:rowOff>0</xdr:rowOff>
    </xdr:from>
    <xdr:ext cx="3095625" cy="4867275"/>
    <xdr:grpSp>
      <xdr:nvGrpSpPr>
        <xdr:cNvPr id="37" name="Group 77"/>
        <xdr:cNvGrpSpPr>
          <a:grpSpLocks/>
        </xdr:cNvGrpSpPr>
      </xdr:nvGrpSpPr>
      <xdr:grpSpPr>
        <a:xfrm>
          <a:off x="28575" y="6143625"/>
          <a:ext cx="3095625" cy="4867275"/>
          <a:chOff x="501" y="51"/>
          <a:chExt cx="325" cy="511"/>
        </a:xfrm>
        <a:solidFill>
          <a:srgbClr val="FFFFFF"/>
        </a:solidFill>
      </xdr:grpSpPr>
      <xdr:sp>
        <xdr:nvSpPr>
          <xdr:cNvPr id="38" name="Rectangle 78"/>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9" name="Group 79"/>
          <xdr:cNvGrpSpPr>
            <a:grpSpLocks/>
          </xdr:cNvGrpSpPr>
        </xdr:nvGrpSpPr>
        <xdr:grpSpPr>
          <a:xfrm>
            <a:off x="570" y="51"/>
            <a:ext cx="187" cy="114"/>
            <a:chOff x="570" y="51"/>
            <a:chExt cx="187" cy="114"/>
          </a:xfrm>
          <a:solidFill>
            <a:srgbClr val="FFFFFF"/>
          </a:solidFill>
        </xdr:grpSpPr>
        <xdr:sp>
          <xdr:nvSpPr>
            <xdr:cNvPr id="40" name="Rectangle 80"/>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8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82"/>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83"/>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84"/>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5" name="Group 85"/>
          <xdr:cNvGrpSpPr>
            <a:grpSpLocks/>
          </xdr:cNvGrpSpPr>
        </xdr:nvGrpSpPr>
        <xdr:grpSpPr>
          <a:xfrm flipV="1">
            <a:off x="570" y="448"/>
            <a:ext cx="187" cy="114"/>
            <a:chOff x="570" y="51"/>
            <a:chExt cx="187" cy="114"/>
          </a:xfrm>
          <a:solidFill>
            <a:srgbClr val="FFFFFF"/>
          </a:solidFill>
        </xdr:grpSpPr>
        <xdr:sp>
          <xdr:nvSpPr>
            <xdr:cNvPr id="46" name="Rectangle 86"/>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87"/>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88"/>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Oval 89"/>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rc 90"/>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1" name="Group 91"/>
          <xdr:cNvGrpSpPr>
            <a:grpSpLocks/>
          </xdr:cNvGrpSpPr>
        </xdr:nvGrpSpPr>
        <xdr:grpSpPr>
          <a:xfrm>
            <a:off x="501" y="264"/>
            <a:ext cx="325" cy="86"/>
            <a:chOff x="501" y="264"/>
            <a:chExt cx="325" cy="86"/>
          </a:xfrm>
          <a:solidFill>
            <a:srgbClr val="FFFFFF"/>
          </a:solidFill>
        </xdr:grpSpPr>
        <xdr:sp>
          <xdr:nvSpPr>
            <xdr:cNvPr id="52" name="Oval 92"/>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3"/>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94"/>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28575</xdr:colOff>
      <xdr:row>35</xdr:row>
      <xdr:rowOff>0</xdr:rowOff>
    </xdr:from>
    <xdr:ext cx="3095625" cy="4867275"/>
    <xdr:grpSp>
      <xdr:nvGrpSpPr>
        <xdr:cNvPr id="55" name="Group 95"/>
        <xdr:cNvGrpSpPr>
          <a:grpSpLocks/>
        </xdr:cNvGrpSpPr>
      </xdr:nvGrpSpPr>
      <xdr:grpSpPr>
        <a:xfrm>
          <a:off x="4181475" y="6143625"/>
          <a:ext cx="3095625" cy="4867275"/>
          <a:chOff x="501" y="51"/>
          <a:chExt cx="325" cy="511"/>
        </a:xfrm>
        <a:solidFill>
          <a:srgbClr val="FFFFFF"/>
        </a:solidFill>
      </xdr:grpSpPr>
      <xdr:sp>
        <xdr:nvSpPr>
          <xdr:cNvPr id="56" name="Rectangle 96"/>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7" name="Group 97"/>
          <xdr:cNvGrpSpPr>
            <a:grpSpLocks/>
          </xdr:cNvGrpSpPr>
        </xdr:nvGrpSpPr>
        <xdr:grpSpPr>
          <a:xfrm>
            <a:off x="570" y="51"/>
            <a:ext cx="187" cy="114"/>
            <a:chOff x="570" y="51"/>
            <a:chExt cx="187" cy="114"/>
          </a:xfrm>
          <a:solidFill>
            <a:srgbClr val="FFFFFF"/>
          </a:solidFill>
        </xdr:grpSpPr>
        <xdr:sp>
          <xdr:nvSpPr>
            <xdr:cNvPr id="58" name="Rectangle 9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9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10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10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Arc 10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103"/>
          <xdr:cNvGrpSpPr>
            <a:grpSpLocks/>
          </xdr:cNvGrpSpPr>
        </xdr:nvGrpSpPr>
        <xdr:grpSpPr>
          <a:xfrm flipV="1">
            <a:off x="570" y="448"/>
            <a:ext cx="187" cy="114"/>
            <a:chOff x="570" y="51"/>
            <a:chExt cx="187" cy="114"/>
          </a:xfrm>
          <a:solidFill>
            <a:srgbClr val="FFFFFF"/>
          </a:solidFill>
        </xdr:grpSpPr>
        <xdr:sp>
          <xdr:nvSpPr>
            <xdr:cNvPr id="64" name="Rectangle 10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105"/>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106"/>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107"/>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Arc 108"/>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109"/>
          <xdr:cNvGrpSpPr>
            <a:grpSpLocks/>
          </xdr:cNvGrpSpPr>
        </xdr:nvGrpSpPr>
        <xdr:grpSpPr>
          <a:xfrm>
            <a:off x="501" y="264"/>
            <a:ext cx="325" cy="86"/>
            <a:chOff x="501" y="264"/>
            <a:chExt cx="325" cy="86"/>
          </a:xfrm>
          <a:solidFill>
            <a:srgbClr val="FFFFFF"/>
          </a:solidFill>
        </xdr:grpSpPr>
        <xdr:sp>
          <xdr:nvSpPr>
            <xdr:cNvPr id="70" name="Oval 110"/>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11"/>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112"/>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14</xdr:col>
      <xdr:colOff>323850</xdr:colOff>
      <xdr:row>21</xdr:row>
      <xdr:rowOff>133350</xdr:rowOff>
    </xdr:from>
    <xdr:ext cx="3171825" cy="7191375"/>
    <xdr:sp>
      <xdr:nvSpPr>
        <xdr:cNvPr id="73" name="Rectangle 236"/>
        <xdr:cNvSpPr>
          <a:spLocks/>
        </xdr:cNvSpPr>
      </xdr:nvSpPr>
      <xdr:spPr>
        <a:xfrm>
          <a:off x="8543925" y="3648075"/>
          <a:ext cx="3171825" cy="7191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Soccer is played in halves. This lineup was designed for leagues that make substitutions based on quarters.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Initial Setup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Edit the Master List
</a:t>
          </a:r>
          <a:r>
            <a:rPr lang="en-US" cap="none" sz="1000" b="0" i="0" u="none" baseline="0">
              <a:solidFill>
                <a:srgbClr val="000000"/>
              </a:solidFill>
              <a:latin typeface="Arial"/>
              <a:ea typeface="Arial"/>
              <a:cs typeface="Arial"/>
            </a:rPr>
            <a:t>- Enter the player names into the master list. This will update the drop-down lists with the names of your players.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Choose a Formation and Update Labels
</a:t>
          </a:r>
          <a:r>
            <a:rPr lang="en-US" cap="none" sz="1000" b="0" i="0" u="none" baseline="0">
              <a:solidFill>
                <a:srgbClr val="000000"/>
              </a:solidFill>
              <a:latin typeface="Arial"/>
              <a:ea typeface="Arial"/>
              <a:cs typeface="Arial"/>
            </a:rPr>
            <a:t> - Enter the names of the positions in the range G5:G22, based on your # of players and desired formation. As you do so, you'll see the text boxes in the visual lineup change.
</a:t>
          </a:r>
          <a:r>
            <a:rPr lang="en-US" cap="none" sz="1000" b="0" i="0" u="none" baseline="0">
              <a:solidFill>
                <a:srgbClr val="000000"/>
              </a:solidFill>
              <a:latin typeface="Arial"/>
              <a:ea typeface="Arial"/>
              <a:cs typeface="Arial"/>
            </a:rPr>
            <a:t> - Move the text boxes into the correct position based on your labels and formations. Move both the label ("F1", "F2", etc.) and the object that contains the player name that is next to the label.
</a:t>
          </a:r>
          <a:r>
            <a:rPr lang="en-US" cap="none" sz="1000" b="0" i="0" u="none" baseline="0">
              <a:solidFill>
                <a:srgbClr val="000000"/>
              </a:solidFill>
              <a:latin typeface="Arial"/>
              <a:ea typeface="Arial"/>
              <a:cs typeface="Arial"/>
            </a:rPr>
            <a:t> - To correct the reference for an object, ungroup the object, then click on the object, then press "=" and then select the cell you want it to reference.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Delete the Unused Positions
</a:t>
          </a:r>
          <a:r>
            <a:rPr lang="en-US" cap="none" sz="1000" b="0" i="0" u="none" baseline="0">
              <a:solidFill>
                <a:srgbClr val="000000"/>
              </a:solidFill>
              <a:latin typeface="Arial"/>
              <a:ea typeface="Arial"/>
              <a:cs typeface="Arial"/>
            </a:rPr>
            <a:t> - Clean things up by deleting unneeded positions. For example, if you are fielding 9 players, remove the unused objects.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Creating a Lineup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Make a copy of this worksheet for each game. Right-click on the worksheet tab &gt; Move or Copy...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Assign players to positions. Don't edit the positions. Choose the name of the player for each position from the drop-down box in columns F and M.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Review the lineup table to verify that everyone plays.
</a:t>
          </a: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Cells with pink backgrounds indicate that you have an error in your lineup (a player assigned to more than one position for example)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a:t>
          </a:r>
          <a:r>
            <a:rPr lang="en-US" cap="none" sz="1000" b="1" i="0" u="none" baseline="0">
              <a:solidFill>
                <a:srgbClr val="000000"/>
              </a:solidFill>
              <a:latin typeface="Arial"/>
              <a:ea typeface="Arial"/>
              <a:cs typeface="Arial"/>
            </a:rPr>
            <a:t>#N/A</a:t>
          </a:r>
          <a:r>
            <a:rPr lang="en-US" cap="none" sz="1000" b="0" i="0" u="none" baseline="0">
              <a:solidFill>
                <a:srgbClr val="000000"/>
              </a:solidFill>
              <a:latin typeface="Arial"/>
              <a:ea typeface="Arial"/>
              <a:cs typeface="Arial"/>
            </a:rPr>
            <a:t>" error in Master List table indicates that the player has not been assigned a position.</a:t>
          </a:r>
        </a:p>
      </xdr:txBody>
    </xdr:sp>
    <xdr:clientData/>
  </xdr:oneCellAnchor>
  <xdr:twoCellAnchor>
    <xdr:from>
      <xdr:col>0</xdr:col>
      <xdr:colOff>171450</xdr:colOff>
      <xdr:row>15</xdr:row>
      <xdr:rowOff>104775</xdr:rowOff>
    </xdr:from>
    <xdr:to>
      <xdr:col>1</xdr:col>
      <xdr:colOff>171450</xdr:colOff>
      <xdr:row>17</xdr:row>
      <xdr:rowOff>104775</xdr:rowOff>
    </xdr:to>
    <xdr:grpSp>
      <xdr:nvGrpSpPr>
        <xdr:cNvPr id="74" name="Group 300"/>
        <xdr:cNvGrpSpPr>
          <a:grpSpLocks/>
        </xdr:cNvGrpSpPr>
      </xdr:nvGrpSpPr>
      <xdr:grpSpPr>
        <a:xfrm>
          <a:off x="171450" y="2647950"/>
          <a:ext cx="609600" cy="323850"/>
          <a:chOff x="36" y="303"/>
          <a:chExt cx="56" cy="34"/>
        </a:xfrm>
        <a:solidFill>
          <a:srgbClr val="FFFFFF"/>
        </a:solidFill>
      </xdr:grpSpPr>
      <xdr:sp textlink="$F$10">
        <xdr:nvSpPr>
          <xdr:cNvPr id="75" name="Oval 123"/>
          <xdr:cNvSpPr>
            <a:spLocks/>
          </xdr:cNvSpPr>
        </xdr:nvSpPr>
        <xdr:spPr>
          <a:xfrm>
            <a:off x="36" y="31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10">
        <xdr:nvSpPr>
          <xdr:cNvPr id="76" name="Oval 246"/>
          <xdr:cNvSpPr>
            <a:spLocks/>
          </xdr:cNvSpPr>
        </xdr:nvSpPr>
        <xdr:spPr>
          <a:xfrm>
            <a:off x="51" y="303"/>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228600</xdr:colOff>
      <xdr:row>17</xdr:row>
      <xdr:rowOff>76200</xdr:rowOff>
    </xdr:from>
    <xdr:to>
      <xdr:col>2</xdr:col>
      <xdr:colOff>228600</xdr:colOff>
      <xdr:row>19</xdr:row>
      <xdr:rowOff>76200</xdr:rowOff>
    </xdr:to>
    <xdr:grpSp>
      <xdr:nvGrpSpPr>
        <xdr:cNvPr id="77" name="Group 311"/>
        <xdr:cNvGrpSpPr>
          <a:grpSpLocks/>
        </xdr:cNvGrpSpPr>
      </xdr:nvGrpSpPr>
      <xdr:grpSpPr>
        <a:xfrm>
          <a:off x="838200" y="2943225"/>
          <a:ext cx="609600" cy="323850"/>
          <a:chOff x="89" y="301"/>
          <a:chExt cx="56" cy="34"/>
        </a:xfrm>
        <a:solidFill>
          <a:srgbClr val="FFFFFF"/>
        </a:solidFill>
      </xdr:grpSpPr>
      <xdr:sp textlink="$F$11">
        <xdr:nvSpPr>
          <xdr:cNvPr id="78" name="Oval 123"/>
          <xdr:cNvSpPr>
            <a:spLocks/>
          </xdr:cNvSpPr>
        </xdr:nvSpPr>
        <xdr:spPr>
          <a:xfrm>
            <a:off x="89"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11">
        <xdr:nvSpPr>
          <xdr:cNvPr id="79" name="Oval 252"/>
          <xdr:cNvSpPr>
            <a:spLocks/>
          </xdr:cNvSpPr>
        </xdr:nvSpPr>
        <xdr:spPr>
          <a:xfrm>
            <a:off x="102" y="301"/>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504825</xdr:colOff>
      <xdr:row>17</xdr:row>
      <xdr:rowOff>85725</xdr:rowOff>
    </xdr:from>
    <xdr:to>
      <xdr:col>3</xdr:col>
      <xdr:colOff>504825</xdr:colOff>
      <xdr:row>19</xdr:row>
      <xdr:rowOff>85725</xdr:rowOff>
    </xdr:to>
    <xdr:grpSp>
      <xdr:nvGrpSpPr>
        <xdr:cNvPr id="80" name="Group 312"/>
        <xdr:cNvGrpSpPr>
          <a:grpSpLocks/>
        </xdr:cNvGrpSpPr>
      </xdr:nvGrpSpPr>
      <xdr:grpSpPr>
        <a:xfrm>
          <a:off x="1724025" y="2952750"/>
          <a:ext cx="609600" cy="323850"/>
          <a:chOff x="182" y="302"/>
          <a:chExt cx="56" cy="34"/>
        </a:xfrm>
        <a:solidFill>
          <a:srgbClr val="FFFFFF"/>
        </a:solidFill>
      </xdr:grpSpPr>
      <xdr:sp textlink="$F$12">
        <xdr:nvSpPr>
          <xdr:cNvPr id="81" name="Oval 123"/>
          <xdr:cNvSpPr>
            <a:spLocks/>
          </xdr:cNvSpPr>
        </xdr:nvSpPr>
        <xdr:spPr>
          <a:xfrm>
            <a:off x="182" y="31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12">
        <xdr:nvSpPr>
          <xdr:cNvPr id="82" name="Oval 255"/>
          <xdr:cNvSpPr>
            <a:spLocks/>
          </xdr:cNvSpPr>
        </xdr:nvSpPr>
        <xdr:spPr>
          <a:xfrm>
            <a:off x="195" y="302"/>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485775</xdr:colOff>
      <xdr:row>22</xdr:row>
      <xdr:rowOff>114300</xdr:rowOff>
    </xdr:from>
    <xdr:to>
      <xdr:col>4</xdr:col>
      <xdr:colOff>485775</xdr:colOff>
      <xdr:row>24</xdr:row>
      <xdr:rowOff>114300</xdr:rowOff>
    </xdr:to>
    <xdr:grpSp>
      <xdr:nvGrpSpPr>
        <xdr:cNvPr id="83" name="Group 317"/>
        <xdr:cNvGrpSpPr>
          <a:grpSpLocks/>
        </xdr:cNvGrpSpPr>
      </xdr:nvGrpSpPr>
      <xdr:grpSpPr>
        <a:xfrm>
          <a:off x="2314575" y="3790950"/>
          <a:ext cx="609600" cy="323850"/>
          <a:chOff x="244" y="390"/>
          <a:chExt cx="56" cy="34"/>
        </a:xfrm>
        <a:solidFill>
          <a:srgbClr val="FFFFFF"/>
        </a:solidFill>
      </xdr:grpSpPr>
      <xdr:sp textlink="$F$9">
        <xdr:nvSpPr>
          <xdr:cNvPr id="84" name="Oval 123"/>
          <xdr:cNvSpPr>
            <a:spLocks/>
          </xdr:cNvSpPr>
        </xdr:nvSpPr>
        <xdr:spPr>
          <a:xfrm>
            <a:off x="24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9">
        <xdr:nvSpPr>
          <xdr:cNvPr id="85" name="Oval 276"/>
          <xdr:cNvSpPr>
            <a:spLocks/>
          </xdr:cNvSpPr>
        </xdr:nvSpPr>
        <xdr:spPr>
          <a:xfrm>
            <a:off x="260" y="39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466725</xdr:colOff>
      <xdr:row>24</xdr:row>
      <xdr:rowOff>85725</xdr:rowOff>
    </xdr:from>
    <xdr:to>
      <xdr:col>3</xdr:col>
      <xdr:colOff>466725</xdr:colOff>
      <xdr:row>26</xdr:row>
      <xdr:rowOff>85725</xdr:rowOff>
    </xdr:to>
    <xdr:grpSp>
      <xdr:nvGrpSpPr>
        <xdr:cNvPr id="86" name="Group 316"/>
        <xdr:cNvGrpSpPr>
          <a:grpSpLocks/>
        </xdr:cNvGrpSpPr>
      </xdr:nvGrpSpPr>
      <xdr:grpSpPr>
        <a:xfrm>
          <a:off x="1685925" y="4086225"/>
          <a:ext cx="609600" cy="323850"/>
          <a:chOff x="178" y="421"/>
          <a:chExt cx="56" cy="34"/>
        </a:xfrm>
        <a:solidFill>
          <a:srgbClr val="FFFFFF"/>
        </a:solidFill>
      </xdr:grpSpPr>
      <xdr:sp textlink="$F$8">
        <xdr:nvSpPr>
          <xdr:cNvPr id="87" name="Oval 123"/>
          <xdr:cNvSpPr>
            <a:spLocks/>
          </xdr:cNvSpPr>
        </xdr:nvSpPr>
        <xdr:spPr>
          <a:xfrm>
            <a:off x="178" y="43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8">
        <xdr:nvSpPr>
          <xdr:cNvPr id="88" name="Oval 283"/>
          <xdr:cNvSpPr>
            <a:spLocks/>
          </xdr:cNvSpPr>
        </xdr:nvSpPr>
        <xdr:spPr>
          <a:xfrm>
            <a:off x="194" y="42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257175</xdr:colOff>
      <xdr:row>24</xdr:row>
      <xdr:rowOff>76200</xdr:rowOff>
    </xdr:from>
    <xdr:to>
      <xdr:col>2</xdr:col>
      <xdr:colOff>276225</xdr:colOff>
      <xdr:row>26</xdr:row>
      <xdr:rowOff>76200</xdr:rowOff>
    </xdr:to>
    <xdr:grpSp>
      <xdr:nvGrpSpPr>
        <xdr:cNvPr id="89" name="Group 315"/>
        <xdr:cNvGrpSpPr>
          <a:grpSpLocks/>
        </xdr:cNvGrpSpPr>
      </xdr:nvGrpSpPr>
      <xdr:grpSpPr>
        <a:xfrm>
          <a:off x="866775" y="4076700"/>
          <a:ext cx="628650" cy="323850"/>
          <a:chOff x="93" y="420"/>
          <a:chExt cx="56" cy="34"/>
        </a:xfrm>
        <a:solidFill>
          <a:srgbClr val="FFFFFF"/>
        </a:solidFill>
      </xdr:grpSpPr>
      <xdr:sp textlink="$F$7">
        <xdr:nvSpPr>
          <xdr:cNvPr id="90" name="Oval 123"/>
          <xdr:cNvSpPr>
            <a:spLocks/>
          </xdr:cNvSpPr>
        </xdr:nvSpPr>
        <xdr:spPr>
          <a:xfrm>
            <a:off x="93"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7">
        <xdr:nvSpPr>
          <xdr:cNvPr id="91" name="Oval 288"/>
          <xdr:cNvSpPr>
            <a:spLocks/>
          </xdr:cNvSpPr>
        </xdr:nvSpPr>
        <xdr:spPr>
          <a:xfrm>
            <a:off x="109" y="42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219075</xdr:colOff>
      <xdr:row>22</xdr:row>
      <xdr:rowOff>114300</xdr:rowOff>
    </xdr:from>
    <xdr:to>
      <xdr:col>1</xdr:col>
      <xdr:colOff>219075</xdr:colOff>
      <xdr:row>24</xdr:row>
      <xdr:rowOff>114300</xdr:rowOff>
    </xdr:to>
    <xdr:grpSp>
      <xdr:nvGrpSpPr>
        <xdr:cNvPr id="92" name="Group 314"/>
        <xdr:cNvGrpSpPr>
          <a:grpSpLocks/>
        </xdr:cNvGrpSpPr>
      </xdr:nvGrpSpPr>
      <xdr:grpSpPr>
        <a:xfrm>
          <a:off x="219075" y="3790950"/>
          <a:ext cx="609600" cy="323850"/>
          <a:chOff x="24" y="390"/>
          <a:chExt cx="56" cy="34"/>
        </a:xfrm>
        <a:solidFill>
          <a:srgbClr val="FFFFFF"/>
        </a:solidFill>
      </xdr:grpSpPr>
      <xdr:sp textlink="$F$6">
        <xdr:nvSpPr>
          <xdr:cNvPr id="93" name="Oval 123"/>
          <xdr:cNvSpPr>
            <a:spLocks/>
          </xdr:cNvSpPr>
        </xdr:nvSpPr>
        <xdr:spPr>
          <a:xfrm>
            <a:off x="2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6">
        <xdr:nvSpPr>
          <xdr:cNvPr id="94" name="Oval 290"/>
          <xdr:cNvSpPr>
            <a:spLocks/>
          </xdr:cNvSpPr>
        </xdr:nvSpPr>
        <xdr:spPr>
          <a:xfrm>
            <a:off x="40" y="390"/>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552450</xdr:colOff>
      <xdr:row>15</xdr:row>
      <xdr:rowOff>104775</xdr:rowOff>
    </xdr:from>
    <xdr:to>
      <xdr:col>4</xdr:col>
      <xdr:colOff>552450</xdr:colOff>
      <xdr:row>17</xdr:row>
      <xdr:rowOff>104775</xdr:rowOff>
    </xdr:to>
    <xdr:grpSp>
      <xdr:nvGrpSpPr>
        <xdr:cNvPr id="95" name="Group 319"/>
        <xdr:cNvGrpSpPr>
          <a:grpSpLocks/>
        </xdr:cNvGrpSpPr>
      </xdr:nvGrpSpPr>
      <xdr:grpSpPr>
        <a:xfrm>
          <a:off x="2381250" y="2647950"/>
          <a:ext cx="609600" cy="323850"/>
          <a:chOff x="251" y="270"/>
          <a:chExt cx="56" cy="34"/>
        </a:xfrm>
        <a:solidFill>
          <a:srgbClr val="FFFFFF"/>
        </a:solidFill>
      </xdr:grpSpPr>
      <xdr:sp textlink="$F$13">
        <xdr:nvSpPr>
          <xdr:cNvPr id="96" name="Oval 123"/>
          <xdr:cNvSpPr>
            <a:spLocks/>
          </xdr:cNvSpPr>
        </xdr:nvSpPr>
        <xdr:spPr>
          <a:xfrm>
            <a:off x="251" y="28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13">
        <xdr:nvSpPr>
          <xdr:cNvPr id="97" name="Oval 292"/>
          <xdr:cNvSpPr>
            <a:spLocks/>
          </xdr:cNvSpPr>
        </xdr:nvSpPr>
        <xdr:spPr>
          <a:xfrm>
            <a:off x="265" y="270"/>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209550</xdr:colOff>
      <xdr:row>11</xdr:row>
      <xdr:rowOff>76200</xdr:rowOff>
    </xdr:from>
    <xdr:to>
      <xdr:col>2</xdr:col>
      <xdr:colOff>209550</xdr:colOff>
      <xdr:row>13</xdr:row>
      <xdr:rowOff>76200</xdr:rowOff>
    </xdr:to>
    <xdr:grpSp>
      <xdr:nvGrpSpPr>
        <xdr:cNvPr id="98" name="Group 297"/>
        <xdr:cNvGrpSpPr>
          <a:grpSpLocks/>
        </xdr:cNvGrpSpPr>
      </xdr:nvGrpSpPr>
      <xdr:grpSpPr>
        <a:xfrm>
          <a:off x="819150" y="1971675"/>
          <a:ext cx="609600" cy="323850"/>
          <a:chOff x="133" y="212"/>
          <a:chExt cx="56" cy="34"/>
        </a:xfrm>
        <a:solidFill>
          <a:srgbClr val="FFFFFF"/>
        </a:solidFill>
      </xdr:grpSpPr>
      <xdr:sp textlink="$F$14">
        <xdr:nvSpPr>
          <xdr:cNvPr id="99" name="Oval 123"/>
          <xdr:cNvSpPr>
            <a:spLocks/>
          </xdr:cNvSpPr>
        </xdr:nvSpPr>
        <xdr:spPr>
          <a:xfrm>
            <a:off x="133" y="2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14">
        <xdr:nvSpPr>
          <xdr:cNvPr id="100" name="Oval 294"/>
          <xdr:cNvSpPr>
            <a:spLocks/>
          </xdr:cNvSpPr>
        </xdr:nvSpPr>
        <xdr:spPr>
          <a:xfrm>
            <a:off x="151" y="212"/>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542925</xdr:colOff>
      <xdr:row>11</xdr:row>
      <xdr:rowOff>85725</xdr:rowOff>
    </xdr:from>
    <xdr:to>
      <xdr:col>3</xdr:col>
      <xdr:colOff>542925</xdr:colOff>
      <xdr:row>13</xdr:row>
      <xdr:rowOff>85725</xdr:rowOff>
    </xdr:to>
    <xdr:grpSp>
      <xdr:nvGrpSpPr>
        <xdr:cNvPr id="101" name="Group 298"/>
        <xdr:cNvGrpSpPr>
          <a:grpSpLocks/>
        </xdr:cNvGrpSpPr>
      </xdr:nvGrpSpPr>
      <xdr:grpSpPr>
        <a:xfrm>
          <a:off x="1762125" y="1981200"/>
          <a:ext cx="609600" cy="323850"/>
          <a:chOff x="231" y="209"/>
          <a:chExt cx="56" cy="34"/>
        </a:xfrm>
        <a:solidFill>
          <a:srgbClr val="FFFFFF"/>
        </a:solidFill>
      </xdr:grpSpPr>
      <xdr:sp textlink="$F$15">
        <xdr:nvSpPr>
          <xdr:cNvPr id="102" name="Oval 123"/>
          <xdr:cNvSpPr>
            <a:spLocks/>
          </xdr:cNvSpPr>
        </xdr:nvSpPr>
        <xdr:spPr>
          <a:xfrm>
            <a:off x="231" y="22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15">
        <xdr:nvSpPr>
          <xdr:cNvPr id="103" name="Oval 296"/>
          <xdr:cNvSpPr>
            <a:spLocks/>
          </xdr:cNvSpPr>
        </xdr:nvSpPr>
        <xdr:spPr>
          <a:xfrm>
            <a:off x="248" y="209"/>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28</xdr:row>
      <xdr:rowOff>95250</xdr:rowOff>
    </xdr:from>
    <xdr:to>
      <xdr:col>3</xdr:col>
      <xdr:colOff>57150</xdr:colOff>
      <xdr:row>30</xdr:row>
      <xdr:rowOff>95250</xdr:rowOff>
    </xdr:to>
    <xdr:grpSp>
      <xdr:nvGrpSpPr>
        <xdr:cNvPr id="104" name="Group 310"/>
        <xdr:cNvGrpSpPr>
          <a:grpSpLocks/>
        </xdr:cNvGrpSpPr>
      </xdr:nvGrpSpPr>
      <xdr:grpSpPr>
        <a:xfrm>
          <a:off x="1276350" y="4743450"/>
          <a:ext cx="609600" cy="323850"/>
          <a:chOff x="134" y="490"/>
          <a:chExt cx="56" cy="34"/>
        </a:xfrm>
        <a:solidFill>
          <a:srgbClr val="FFFFFF"/>
        </a:solidFill>
      </xdr:grpSpPr>
      <xdr:sp textlink="$F$5">
        <xdr:nvSpPr>
          <xdr:cNvPr id="105" name="Oval 123"/>
          <xdr:cNvSpPr>
            <a:spLocks/>
          </xdr:cNvSpPr>
        </xdr:nvSpPr>
        <xdr:spPr>
          <a:xfrm>
            <a:off x="134" y="5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5">
        <xdr:nvSpPr>
          <xdr:cNvPr id="106" name="Oval 309"/>
          <xdr:cNvSpPr>
            <a:spLocks/>
          </xdr:cNvSpPr>
        </xdr:nvSpPr>
        <xdr:spPr>
          <a:xfrm>
            <a:off x="150" y="49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171450</xdr:colOff>
      <xdr:row>15</xdr:row>
      <xdr:rowOff>95250</xdr:rowOff>
    </xdr:from>
    <xdr:to>
      <xdr:col>8</xdr:col>
      <xdr:colOff>171450</xdr:colOff>
      <xdr:row>17</xdr:row>
      <xdr:rowOff>95250</xdr:rowOff>
    </xdr:to>
    <xdr:grpSp>
      <xdr:nvGrpSpPr>
        <xdr:cNvPr id="107" name="Group 421"/>
        <xdr:cNvGrpSpPr>
          <a:grpSpLocks/>
        </xdr:cNvGrpSpPr>
      </xdr:nvGrpSpPr>
      <xdr:grpSpPr>
        <a:xfrm>
          <a:off x="4324350" y="2638425"/>
          <a:ext cx="609600" cy="323850"/>
          <a:chOff x="456" y="269"/>
          <a:chExt cx="56" cy="34"/>
        </a:xfrm>
        <a:solidFill>
          <a:srgbClr val="FFFFFF"/>
        </a:solidFill>
      </xdr:grpSpPr>
      <xdr:sp textlink="$M$10">
        <xdr:nvSpPr>
          <xdr:cNvPr id="108" name="Oval 123"/>
          <xdr:cNvSpPr>
            <a:spLocks/>
          </xdr:cNvSpPr>
        </xdr:nvSpPr>
        <xdr:spPr>
          <a:xfrm>
            <a:off x="456"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10">
        <xdr:nvSpPr>
          <xdr:cNvPr id="109" name="Oval 322"/>
          <xdr:cNvSpPr>
            <a:spLocks/>
          </xdr:cNvSpPr>
        </xdr:nvSpPr>
        <xdr:spPr>
          <a:xfrm>
            <a:off x="471" y="269"/>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228600</xdr:colOff>
      <xdr:row>17</xdr:row>
      <xdr:rowOff>66675</xdr:rowOff>
    </xdr:from>
    <xdr:to>
      <xdr:col>9</xdr:col>
      <xdr:colOff>228600</xdr:colOff>
      <xdr:row>19</xdr:row>
      <xdr:rowOff>66675</xdr:rowOff>
    </xdr:to>
    <xdr:grpSp>
      <xdr:nvGrpSpPr>
        <xdr:cNvPr id="110" name="Group 422"/>
        <xdr:cNvGrpSpPr>
          <a:grpSpLocks/>
        </xdr:cNvGrpSpPr>
      </xdr:nvGrpSpPr>
      <xdr:grpSpPr>
        <a:xfrm>
          <a:off x="4991100" y="2933700"/>
          <a:ext cx="609600" cy="323850"/>
          <a:chOff x="530" y="300"/>
          <a:chExt cx="56" cy="34"/>
        </a:xfrm>
        <a:solidFill>
          <a:srgbClr val="FFFFFF"/>
        </a:solidFill>
      </xdr:grpSpPr>
      <xdr:sp textlink="$M$11">
        <xdr:nvSpPr>
          <xdr:cNvPr id="111" name="Oval 123"/>
          <xdr:cNvSpPr>
            <a:spLocks/>
          </xdr:cNvSpPr>
        </xdr:nvSpPr>
        <xdr:spPr>
          <a:xfrm>
            <a:off x="530" y="31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11">
        <xdr:nvSpPr>
          <xdr:cNvPr id="112" name="Oval 325"/>
          <xdr:cNvSpPr>
            <a:spLocks/>
          </xdr:cNvSpPr>
        </xdr:nvSpPr>
        <xdr:spPr>
          <a:xfrm>
            <a:off x="543" y="300"/>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504825</xdr:colOff>
      <xdr:row>17</xdr:row>
      <xdr:rowOff>76200</xdr:rowOff>
    </xdr:from>
    <xdr:to>
      <xdr:col>10</xdr:col>
      <xdr:colOff>504825</xdr:colOff>
      <xdr:row>19</xdr:row>
      <xdr:rowOff>76200</xdr:rowOff>
    </xdr:to>
    <xdr:grpSp>
      <xdr:nvGrpSpPr>
        <xdr:cNvPr id="113" name="Group 423"/>
        <xdr:cNvGrpSpPr>
          <a:grpSpLocks/>
        </xdr:cNvGrpSpPr>
      </xdr:nvGrpSpPr>
      <xdr:grpSpPr>
        <a:xfrm>
          <a:off x="5876925" y="2943225"/>
          <a:ext cx="609600" cy="323850"/>
          <a:chOff x="623" y="301"/>
          <a:chExt cx="56" cy="34"/>
        </a:xfrm>
        <a:solidFill>
          <a:srgbClr val="FFFFFF"/>
        </a:solidFill>
      </xdr:grpSpPr>
      <xdr:sp textlink="$M$12">
        <xdr:nvSpPr>
          <xdr:cNvPr id="114" name="Oval 123"/>
          <xdr:cNvSpPr>
            <a:spLocks/>
          </xdr:cNvSpPr>
        </xdr:nvSpPr>
        <xdr:spPr>
          <a:xfrm>
            <a:off x="623"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12">
        <xdr:nvSpPr>
          <xdr:cNvPr id="115" name="Oval 328"/>
          <xdr:cNvSpPr>
            <a:spLocks/>
          </xdr:cNvSpPr>
        </xdr:nvSpPr>
        <xdr:spPr>
          <a:xfrm>
            <a:off x="636" y="301"/>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485775</xdr:colOff>
      <xdr:row>22</xdr:row>
      <xdr:rowOff>104775</xdr:rowOff>
    </xdr:from>
    <xdr:to>
      <xdr:col>11</xdr:col>
      <xdr:colOff>485775</xdr:colOff>
      <xdr:row>24</xdr:row>
      <xdr:rowOff>104775</xdr:rowOff>
    </xdr:to>
    <xdr:grpSp>
      <xdr:nvGrpSpPr>
        <xdr:cNvPr id="116" name="Group 428"/>
        <xdr:cNvGrpSpPr>
          <a:grpSpLocks/>
        </xdr:cNvGrpSpPr>
      </xdr:nvGrpSpPr>
      <xdr:grpSpPr>
        <a:xfrm>
          <a:off x="6467475" y="3781425"/>
          <a:ext cx="609600" cy="323850"/>
          <a:chOff x="685" y="389"/>
          <a:chExt cx="56" cy="34"/>
        </a:xfrm>
        <a:solidFill>
          <a:srgbClr val="FFFFFF"/>
        </a:solidFill>
      </xdr:grpSpPr>
      <xdr:sp textlink="$M$9">
        <xdr:nvSpPr>
          <xdr:cNvPr id="117" name="Oval 123"/>
          <xdr:cNvSpPr>
            <a:spLocks/>
          </xdr:cNvSpPr>
        </xdr:nvSpPr>
        <xdr:spPr>
          <a:xfrm>
            <a:off x="68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9">
        <xdr:nvSpPr>
          <xdr:cNvPr id="118" name="Oval 331"/>
          <xdr:cNvSpPr>
            <a:spLocks/>
          </xdr:cNvSpPr>
        </xdr:nvSpPr>
        <xdr:spPr>
          <a:xfrm>
            <a:off x="701" y="389"/>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466725</xdr:colOff>
      <xdr:row>24</xdr:row>
      <xdr:rowOff>76200</xdr:rowOff>
    </xdr:from>
    <xdr:to>
      <xdr:col>10</xdr:col>
      <xdr:colOff>466725</xdr:colOff>
      <xdr:row>26</xdr:row>
      <xdr:rowOff>76200</xdr:rowOff>
    </xdr:to>
    <xdr:grpSp>
      <xdr:nvGrpSpPr>
        <xdr:cNvPr id="119" name="Group 427"/>
        <xdr:cNvGrpSpPr>
          <a:grpSpLocks/>
        </xdr:cNvGrpSpPr>
      </xdr:nvGrpSpPr>
      <xdr:grpSpPr>
        <a:xfrm>
          <a:off x="5838825" y="4076700"/>
          <a:ext cx="609600" cy="323850"/>
          <a:chOff x="619" y="420"/>
          <a:chExt cx="56" cy="34"/>
        </a:xfrm>
        <a:solidFill>
          <a:srgbClr val="FFFFFF"/>
        </a:solidFill>
      </xdr:grpSpPr>
      <xdr:sp textlink="$M$8">
        <xdr:nvSpPr>
          <xdr:cNvPr id="120" name="Oval 123"/>
          <xdr:cNvSpPr>
            <a:spLocks/>
          </xdr:cNvSpPr>
        </xdr:nvSpPr>
        <xdr:spPr>
          <a:xfrm>
            <a:off x="619"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8">
        <xdr:nvSpPr>
          <xdr:cNvPr id="121" name="Oval 334"/>
          <xdr:cNvSpPr>
            <a:spLocks/>
          </xdr:cNvSpPr>
        </xdr:nvSpPr>
        <xdr:spPr>
          <a:xfrm>
            <a:off x="635" y="42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266700</xdr:colOff>
      <xdr:row>24</xdr:row>
      <xdr:rowOff>66675</xdr:rowOff>
    </xdr:from>
    <xdr:to>
      <xdr:col>9</xdr:col>
      <xdr:colOff>266700</xdr:colOff>
      <xdr:row>26</xdr:row>
      <xdr:rowOff>66675</xdr:rowOff>
    </xdr:to>
    <xdr:grpSp>
      <xdr:nvGrpSpPr>
        <xdr:cNvPr id="122" name="Group 426"/>
        <xdr:cNvGrpSpPr>
          <a:grpSpLocks/>
        </xdr:cNvGrpSpPr>
      </xdr:nvGrpSpPr>
      <xdr:grpSpPr>
        <a:xfrm>
          <a:off x="5029200" y="4067175"/>
          <a:ext cx="609600" cy="323850"/>
          <a:chOff x="534" y="419"/>
          <a:chExt cx="56" cy="34"/>
        </a:xfrm>
        <a:solidFill>
          <a:srgbClr val="FFFFFF"/>
        </a:solidFill>
      </xdr:grpSpPr>
      <xdr:sp textlink="$M$7">
        <xdr:nvSpPr>
          <xdr:cNvPr id="123" name="Oval 123"/>
          <xdr:cNvSpPr>
            <a:spLocks/>
          </xdr:cNvSpPr>
        </xdr:nvSpPr>
        <xdr:spPr>
          <a:xfrm>
            <a:off x="534" y="43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7">
        <xdr:nvSpPr>
          <xdr:cNvPr id="124" name="Oval 337"/>
          <xdr:cNvSpPr>
            <a:spLocks/>
          </xdr:cNvSpPr>
        </xdr:nvSpPr>
        <xdr:spPr>
          <a:xfrm>
            <a:off x="550" y="419"/>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219075</xdr:colOff>
      <xdr:row>22</xdr:row>
      <xdr:rowOff>104775</xdr:rowOff>
    </xdr:from>
    <xdr:to>
      <xdr:col>8</xdr:col>
      <xdr:colOff>219075</xdr:colOff>
      <xdr:row>24</xdr:row>
      <xdr:rowOff>104775</xdr:rowOff>
    </xdr:to>
    <xdr:grpSp>
      <xdr:nvGrpSpPr>
        <xdr:cNvPr id="125" name="Group 425"/>
        <xdr:cNvGrpSpPr>
          <a:grpSpLocks/>
        </xdr:cNvGrpSpPr>
      </xdr:nvGrpSpPr>
      <xdr:grpSpPr>
        <a:xfrm>
          <a:off x="4371975" y="3781425"/>
          <a:ext cx="609600" cy="323850"/>
          <a:chOff x="465" y="389"/>
          <a:chExt cx="56" cy="34"/>
        </a:xfrm>
        <a:solidFill>
          <a:srgbClr val="FFFFFF"/>
        </a:solidFill>
      </xdr:grpSpPr>
      <xdr:sp textlink="$M$6">
        <xdr:nvSpPr>
          <xdr:cNvPr id="126" name="Oval 123"/>
          <xdr:cNvSpPr>
            <a:spLocks/>
          </xdr:cNvSpPr>
        </xdr:nvSpPr>
        <xdr:spPr>
          <a:xfrm>
            <a:off x="46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6">
        <xdr:nvSpPr>
          <xdr:cNvPr id="127" name="Oval 340"/>
          <xdr:cNvSpPr>
            <a:spLocks/>
          </xdr:cNvSpPr>
        </xdr:nvSpPr>
        <xdr:spPr>
          <a:xfrm>
            <a:off x="481" y="38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552450</xdr:colOff>
      <xdr:row>15</xdr:row>
      <xdr:rowOff>95250</xdr:rowOff>
    </xdr:from>
    <xdr:to>
      <xdr:col>11</xdr:col>
      <xdr:colOff>552450</xdr:colOff>
      <xdr:row>17</xdr:row>
      <xdr:rowOff>95250</xdr:rowOff>
    </xdr:to>
    <xdr:grpSp>
      <xdr:nvGrpSpPr>
        <xdr:cNvPr id="128" name="Group 424"/>
        <xdr:cNvGrpSpPr>
          <a:grpSpLocks/>
        </xdr:cNvGrpSpPr>
      </xdr:nvGrpSpPr>
      <xdr:grpSpPr>
        <a:xfrm>
          <a:off x="6534150" y="2638425"/>
          <a:ext cx="609600" cy="323850"/>
          <a:chOff x="692" y="269"/>
          <a:chExt cx="56" cy="34"/>
        </a:xfrm>
        <a:solidFill>
          <a:srgbClr val="FFFFFF"/>
        </a:solidFill>
      </xdr:grpSpPr>
      <xdr:sp textlink="$M$13">
        <xdr:nvSpPr>
          <xdr:cNvPr id="129" name="Oval 123"/>
          <xdr:cNvSpPr>
            <a:spLocks/>
          </xdr:cNvSpPr>
        </xdr:nvSpPr>
        <xdr:spPr>
          <a:xfrm>
            <a:off x="692"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13">
        <xdr:nvSpPr>
          <xdr:cNvPr id="130" name="Oval 343"/>
          <xdr:cNvSpPr>
            <a:spLocks/>
          </xdr:cNvSpPr>
        </xdr:nvSpPr>
        <xdr:spPr>
          <a:xfrm>
            <a:off x="706" y="269"/>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209550</xdr:colOff>
      <xdr:row>11</xdr:row>
      <xdr:rowOff>66675</xdr:rowOff>
    </xdr:from>
    <xdr:to>
      <xdr:col>9</xdr:col>
      <xdr:colOff>209550</xdr:colOff>
      <xdr:row>13</xdr:row>
      <xdr:rowOff>66675</xdr:rowOff>
    </xdr:to>
    <xdr:grpSp>
      <xdr:nvGrpSpPr>
        <xdr:cNvPr id="131" name="Group 419"/>
        <xdr:cNvGrpSpPr>
          <a:grpSpLocks/>
        </xdr:cNvGrpSpPr>
      </xdr:nvGrpSpPr>
      <xdr:grpSpPr>
        <a:xfrm>
          <a:off x="4972050" y="1962150"/>
          <a:ext cx="609600" cy="323850"/>
          <a:chOff x="528" y="198"/>
          <a:chExt cx="56" cy="34"/>
        </a:xfrm>
        <a:solidFill>
          <a:srgbClr val="FFFFFF"/>
        </a:solidFill>
      </xdr:grpSpPr>
      <xdr:sp textlink="$M$14">
        <xdr:nvSpPr>
          <xdr:cNvPr id="132" name="Oval 123"/>
          <xdr:cNvSpPr>
            <a:spLocks/>
          </xdr:cNvSpPr>
        </xdr:nvSpPr>
        <xdr:spPr>
          <a:xfrm>
            <a:off x="528" y="211"/>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14">
        <xdr:nvSpPr>
          <xdr:cNvPr id="133" name="Oval 346"/>
          <xdr:cNvSpPr>
            <a:spLocks/>
          </xdr:cNvSpPr>
        </xdr:nvSpPr>
        <xdr:spPr>
          <a:xfrm>
            <a:off x="546" y="198"/>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542925</xdr:colOff>
      <xdr:row>11</xdr:row>
      <xdr:rowOff>76200</xdr:rowOff>
    </xdr:from>
    <xdr:to>
      <xdr:col>10</xdr:col>
      <xdr:colOff>542925</xdr:colOff>
      <xdr:row>13</xdr:row>
      <xdr:rowOff>76200</xdr:rowOff>
    </xdr:to>
    <xdr:grpSp>
      <xdr:nvGrpSpPr>
        <xdr:cNvPr id="134" name="Group 420"/>
        <xdr:cNvGrpSpPr>
          <a:grpSpLocks/>
        </xdr:cNvGrpSpPr>
      </xdr:nvGrpSpPr>
      <xdr:grpSpPr>
        <a:xfrm>
          <a:off x="5915025" y="1971675"/>
          <a:ext cx="609600" cy="323850"/>
          <a:chOff x="627" y="199"/>
          <a:chExt cx="56" cy="34"/>
        </a:xfrm>
        <a:solidFill>
          <a:srgbClr val="FFFFFF"/>
        </a:solidFill>
      </xdr:grpSpPr>
      <xdr:sp textlink="$M$15">
        <xdr:nvSpPr>
          <xdr:cNvPr id="135" name="Oval 123"/>
          <xdr:cNvSpPr>
            <a:spLocks/>
          </xdr:cNvSpPr>
        </xdr:nvSpPr>
        <xdr:spPr>
          <a:xfrm>
            <a:off x="627" y="21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15">
        <xdr:nvSpPr>
          <xdr:cNvPr id="136" name="Oval 349"/>
          <xdr:cNvSpPr>
            <a:spLocks/>
          </xdr:cNvSpPr>
        </xdr:nvSpPr>
        <xdr:spPr>
          <a:xfrm>
            <a:off x="644" y="199"/>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57150</xdr:colOff>
      <xdr:row>28</xdr:row>
      <xdr:rowOff>85725</xdr:rowOff>
    </xdr:from>
    <xdr:to>
      <xdr:col>10</xdr:col>
      <xdr:colOff>57150</xdr:colOff>
      <xdr:row>30</xdr:row>
      <xdr:rowOff>85725</xdr:rowOff>
    </xdr:to>
    <xdr:grpSp>
      <xdr:nvGrpSpPr>
        <xdr:cNvPr id="137" name="Group 429"/>
        <xdr:cNvGrpSpPr>
          <a:grpSpLocks/>
        </xdr:cNvGrpSpPr>
      </xdr:nvGrpSpPr>
      <xdr:grpSpPr>
        <a:xfrm>
          <a:off x="5429250" y="4733925"/>
          <a:ext cx="609600" cy="323850"/>
          <a:chOff x="576" y="489"/>
          <a:chExt cx="56" cy="34"/>
        </a:xfrm>
        <a:solidFill>
          <a:srgbClr val="FFFFFF"/>
        </a:solidFill>
      </xdr:grpSpPr>
      <xdr:sp textlink="$M$5">
        <xdr:nvSpPr>
          <xdr:cNvPr id="138" name="Oval 123"/>
          <xdr:cNvSpPr>
            <a:spLocks/>
          </xdr:cNvSpPr>
        </xdr:nvSpPr>
        <xdr:spPr>
          <a:xfrm>
            <a:off x="576" y="5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5">
        <xdr:nvSpPr>
          <xdr:cNvPr id="139" name="Oval 352"/>
          <xdr:cNvSpPr>
            <a:spLocks/>
          </xdr:cNvSpPr>
        </xdr:nvSpPr>
        <xdr:spPr>
          <a:xfrm>
            <a:off x="592" y="48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0</xdr:col>
      <xdr:colOff>171450</xdr:colOff>
      <xdr:row>47</xdr:row>
      <xdr:rowOff>104775</xdr:rowOff>
    </xdr:from>
    <xdr:to>
      <xdr:col>1</xdr:col>
      <xdr:colOff>171450</xdr:colOff>
      <xdr:row>49</xdr:row>
      <xdr:rowOff>104775</xdr:rowOff>
    </xdr:to>
    <xdr:grpSp>
      <xdr:nvGrpSpPr>
        <xdr:cNvPr id="140" name="Group 435"/>
        <xdr:cNvGrpSpPr>
          <a:grpSpLocks/>
        </xdr:cNvGrpSpPr>
      </xdr:nvGrpSpPr>
      <xdr:grpSpPr>
        <a:xfrm>
          <a:off x="171450" y="8191500"/>
          <a:ext cx="609600" cy="323850"/>
          <a:chOff x="15" y="844"/>
          <a:chExt cx="56" cy="34"/>
        </a:xfrm>
        <a:solidFill>
          <a:srgbClr val="FFFFFF"/>
        </a:solidFill>
      </xdr:grpSpPr>
      <xdr:sp textlink="$F$42">
        <xdr:nvSpPr>
          <xdr:cNvPr id="141" name="Oval 123"/>
          <xdr:cNvSpPr>
            <a:spLocks/>
          </xdr:cNvSpPr>
        </xdr:nvSpPr>
        <xdr:spPr>
          <a:xfrm>
            <a:off x="15"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42">
        <xdr:nvSpPr>
          <xdr:cNvPr id="142" name="Oval 355"/>
          <xdr:cNvSpPr>
            <a:spLocks/>
          </xdr:cNvSpPr>
        </xdr:nvSpPr>
        <xdr:spPr>
          <a:xfrm>
            <a:off x="30" y="844"/>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228600</xdr:colOff>
      <xdr:row>49</xdr:row>
      <xdr:rowOff>76200</xdr:rowOff>
    </xdr:from>
    <xdr:to>
      <xdr:col>2</xdr:col>
      <xdr:colOff>228600</xdr:colOff>
      <xdr:row>51</xdr:row>
      <xdr:rowOff>76200</xdr:rowOff>
    </xdr:to>
    <xdr:grpSp>
      <xdr:nvGrpSpPr>
        <xdr:cNvPr id="143" name="Group 436"/>
        <xdr:cNvGrpSpPr>
          <a:grpSpLocks/>
        </xdr:cNvGrpSpPr>
      </xdr:nvGrpSpPr>
      <xdr:grpSpPr>
        <a:xfrm>
          <a:off x="838200" y="8486775"/>
          <a:ext cx="609600" cy="323850"/>
          <a:chOff x="89" y="875"/>
          <a:chExt cx="56" cy="34"/>
        </a:xfrm>
        <a:solidFill>
          <a:srgbClr val="FFFFFF"/>
        </a:solidFill>
      </xdr:grpSpPr>
      <xdr:sp textlink="$F$43">
        <xdr:nvSpPr>
          <xdr:cNvPr id="144" name="Oval 123"/>
          <xdr:cNvSpPr>
            <a:spLocks/>
          </xdr:cNvSpPr>
        </xdr:nvSpPr>
        <xdr:spPr>
          <a:xfrm>
            <a:off x="89" y="88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43">
        <xdr:nvSpPr>
          <xdr:cNvPr id="145" name="Oval 358"/>
          <xdr:cNvSpPr>
            <a:spLocks/>
          </xdr:cNvSpPr>
        </xdr:nvSpPr>
        <xdr:spPr>
          <a:xfrm>
            <a:off x="102" y="875"/>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504825</xdr:colOff>
      <xdr:row>49</xdr:row>
      <xdr:rowOff>85725</xdr:rowOff>
    </xdr:from>
    <xdr:to>
      <xdr:col>3</xdr:col>
      <xdr:colOff>504825</xdr:colOff>
      <xdr:row>51</xdr:row>
      <xdr:rowOff>85725</xdr:rowOff>
    </xdr:to>
    <xdr:grpSp>
      <xdr:nvGrpSpPr>
        <xdr:cNvPr id="146" name="Group 437"/>
        <xdr:cNvGrpSpPr>
          <a:grpSpLocks/>
        </xdr:cNvGrpSpPr>
      </xdr:nvGrpSpPr>
      <xdr:grpSpPr>
        <a:xfrm>
          <a:off x="1724025" y="8496300"/>
          <a:ext cx="609600" cy="323850"/>
          <a:chOff x="182" y="876"/>
          <a:chExt cx="56" cy="34"/>
        </a:xfrm>
        <a:solidFill>
          <a:srgbClr val="FFFFFF"/>
        </a:solidFill>
      </xdr:grpSpPr>
      <xdr:sp textlink="$F$44">
        <xdr:nvSpPr>
          <xdr:cNvPr id="147" name="Oval 123"/>
          <xdr:cNvSpPr>
            <a:spLocks/>
          </xdr:cNvSpPr>
        </xdr:nvSpPr>
        <xdr:spPr>
          <a:xfrm>
            <a:off x="182" y="889"/>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44">
        <xdr:nvSpPr>
          <xdr:cNvPr id="148" name="Oval 361"/>
          <xdr:cNvSpPr>
            <a:spLocks/>
          </xdr:cNvSpPr>
        </xdr:nvSpPr>
        <xdr:spPr>
          <a:xfrm>
            <a:off x="195" y="876"/>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485775</xdr:colOff>
      <xdr:row>54</xdr:row>
      <xdr:rowOff>114300</xdr:rowOff>
    </xdr:from>
    <xdr:to>
      <xdr:col>4</xdr:col>
      <xdr:colOff>485775</xdr:colOff>
      <xdr:row>56</xdr:row>
      <xdr:rowOff>114300</xdr:rowOff>
    </xdr:to>
    <xdr:grpSp>
      <xdr:nvGrpSpPr>
        <xdr:cNvPr id="149" name="Group 433"/>
        <xdr:cNvGrpSpPr>
          <a:grpSpLocks/>
        </xdr:cNvGrpSpPr>
      </xdr:nvGrpSpPr>
      <xdr:grpSpPr>
        <a:xfrm>
          <a:off x="2314575" y="9334500"/>
          <a:ext cx="609600" cy="323850"/>
          <a:chOff x="244" y="964"/>
          <a:chExt cx="56" cy="34"/>
        </a:xfrm>
        <a:solidFill>
          <a:srgbClr val="FFFFFF"/>
        </a:solidFill>
      </xdr:grpSpPr>
      <xdr:sp textlink="$F$41">
        <xdr:nvSpPr>
          <xdr:cNvPr id="150" name="Oval 123"/>
          <xdr:cNvSpPr>
            <a:spLocks/>
          </xdr:cNvSpPr>
        </xdr:nvSpPr>
        <xdr:spPr>
          <a:xfrm>
            <a:off x="24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41">
        <xdr:nvSpPr>
          <xdr:cNvPr id="151" name="Oval 364"/>
          <xdr:cNvSpPr>
            <a:spLocks/>
          </xdr:cNvSpPr>
        </xdr:nvSpPr>
        <xdr:spPr>
          <a:xfrm>
            <a:off x="260" y="964"/>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466725</xdr:colOff>
      <xdr:row>56</xdr:row>
      <xdr:rowOff>85725</xdr:rowOff>
    </xdr:from>
    <xdr:to>
      <xdr:col>3</xdr:col>
      <xdr:colOff>466725</xdr:colOff>
      <xdr:row>58</xdr:row>
      <xdr:rowOff>85725</xdr:rowOff>
    </xdr:to>
    <xdr:grpSp>
      <xdr:nvGrpSpPr>
        <xdr:cNvPr id="152" name="Group 432"/>
        <xdr:cNvGrpSpPr>
          <a:grpSpLocks/>
        </xdr:cNvGrpSpPr>
      </xdr:nvGrpSpPr>
      <xdr:grpSpPr>
        <a:xfrm>
          <a:off x="1685925" y="9629775"/>
          <a:ext cx="609600" cy="323850"/>
          <a:chOff x="178" y="995"/>
          <a:chExt cx="56" cy="34"/>
        </a:xfrm>
        <a:solidFill>
          <a:srgbClr val="FFFFFF"/>
        </a:solidFill>
      </xdr:grpSpPr>
      <xdr:sp textlink="$F$40">
        <xdr:nvSpPr>
          <xdr:cNvPr id="153" name="Oval 123"/>
          <xdr:cNvSpPr>
            <a:spLocks/>
          </xdr:cNvSpPr>
        </xdr:nvSpPr>
        <xdr:spPr>
          <a:xfrm>
            <a:off x="178" y="100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40">
        <xdr:nvSpPr>
          <xdr:cNvPr id="154" name="Oval 367"/>
          <xdr:cNvSpPr>
            <a:spLocks/>
          </xdr:cNvSpPr>
        </xdr:nvSpPr>
        <xdr:spPr>
          <a:xfrm>
            <a:off x="194" y="995"/>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266700</xdr:colOff>
      <xdr:row>56</xdr:row>
      <xdr:rowOff>76200</xdr:rowOff>
    </xdr:from>
    <xdr:to>
      <xdr:col>2</xdr:col>
      <xdr:colOff>266700</xdr:colOff>
      <xdr:row>58</xdr:row>
      <xdr:rowOff>76200</xdr:rowOff>
    </xdr:to>
    <xdr:grpSp>
      <xdr:nvGrpSpPr>
        <xdr:cNvPr id="155" name="Group 431"/>
        <xdr:cNvGrpSpPr>
          <a:grpSpLocks/>
        </xdr:cNvGrpSpPr>
      </xdr:nvGrpSpPr>
      <xdr:grpSpPr>
        <a:xfrm>
          <a:off x="876300" y="9620250"/>
          <a:ext cx="609600" cy="323850"/>
          <a:chOff x="93" y="994"/>
          <a:chExt cx="56" cy="34"/>
        </a:xfrm>
        <a:solidFill>
          <a:srgbClr val="FFFFFF"/>
        </a:solidFill>
      </xdr:grpSpPr>
      <xdr:sp textlink="$F$39">
        <xdr:nvSpPr>
          <xdr:cNvPr id="156" name="Oval 123"/>
          <xdr:cNvSpPr>
            <a:spLocks/>
          </xdr:cNvSpPr>
        </xdr:nvSpPr>
        <xdr:spPr>
          <a:xfrm>
            <a:off x="93" y="100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39">
        <xdr:nvSpPr>
          <xdr:cNvPr id="157" name="Oval 370"/>
          <xdr:cNvSpPr>
            <a:spLocks/>
          </xdr:cNvSpPr>
        </xdr:nvSpPr>
        <xdr:spPr>
          <a:xfrm>
            <a:off x="109" y="994"/>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219075</xdr:colOff>
      <xdr:row>54</xdr:row>
      <xdr:rowOff>114300</xdr:rowOff>
    </xdr:from>
    <xdr:to>
      <xdr:col>1</xdr:col>
      <xdr:colOff>219075</xdr:colOff>
      <xdr:row>56</xdr:row>
      <xdr:rowOff>114300</xdr:rowOff>
    </xdr:to>
    <xdr:grpSp>
      <xdr:nvGrpSpPr>
        <xdr:cNvPr id="158" name="Group 434"/>
        <xdr:cNvGrpSpPr>
          <a:grpSpLocks/>
        </xdr:cNvGrpSpPr>
      </xdr:nvGrpSpPr>
      <xdr:grpSpPr>
        <a:xfrm>
          <a:off x="219075" y="9334500"/>
          <a:ext cx="609600" cy="323850"/>
          <a:chOff x="24" y="964"/>
          <a:chExt cx="56" cy="34"/>
        </a:xfrm>
        <a:solidFill>
          <a:srgbClr val="FFFFFF"/>
        </a:solidFill>
      </xdr:grpSpPr>
      <xdr:sp textlink="$F$38">
        <xdr:nvSpPr>
          <xdr:cNvPr id="159" name="Oval 123"/>
          <xdr:cNvSpPr>
            <a:spLocks/>
          </xdr:cNvSpPr>
        </xdr:nvSpPr>
        <xdr:spPr>
          <a:xfrm>
            <a:off x="2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38">
        <xdr:nvSpPr>
          <xdr:cNvPr id="160" name="Oval 373"/>
          <xdr:cNvSpPr>
            <a:spLocks/>
          </xdr:cNvSpPr>
        </xdr:nvSpPr>
        <xdr:spPr>
          <a:xfrm>
            <a:off x="40" y="964"/>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552450</xdr:colOff>
      <xdr:row>47</xdr:row>
      <xdr:rowOff>104775</xdr:rowOff>
    </xdr:from>
    <xdr:to>
      <xdr:col>4</xdr:col>
      <xdr:colOff>552450</xdr:colOff>
      <xdr:row>49</xdr:row>
      <xdr:rowOff>104775</xdr:rowOff>
    </xdr:to>
    <xdr:grpSp>
      <xdr:nvGrpSpPr>
        <xdr:cNvPr id="161" name="Group 438"/>
        <xdr:cNvGrpSpPr>
          <a:grpSpLocks/>
        </xdr:cNvGrpSpPr>
      </xdr:nvGrpSpPr>
      <xdr:grpSpPr>
        <a:xfrm>
          <a:off x="2381250" y="8191500"/>
          <a:ext cx="609600" cy="323850"/>
          <a:chOff x="251" y="844"/>
          <a:chExt cx="56" cy="34"/>
        </a:xfrm>
        <a:solidFill>
          <a:srgbClr val="FFFFFF"/>
        </a:solidFill>
      </xdr:grpSpPr>
      <xdr:sp textlink="$F$45">
        <xdr:nvSpPr>
          <xdr:cNvPr id="162" name="Oval 123"/>
          <xdr:cNvSpPr>
            <a:spLocks/>
          </xdr:cNvSpPr>
        </xdr:nvSpPr>
        <xdr:spPr>
          <a:xfrm>
            <a:off x="251"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45">
        <xdr:nvSpPr>
          <xdr:cNvPr id="163" name="Oval 376"/>
          <xdr:cNvSpPr>
            <a:spLocks/>
          </xdr:cNvSpPr>
        </xdr:nvSpPr>
        <xdr:spPr>
          <a:xfrm>
            <a:off x="265" y="844"/>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209550</xdr:colOff>
      <xdr:row>43</xdr:row>
      <xdr:rowOff>76200</xdr:rowOff>
    </xdr:from>
    <xdr:to>
      <xdr:col>2</xdr:col>
      <xdr:colOff>209550</xdr:colOff>
      <xdr:row>45</xdr:row>
      <xdr:rowOff>76200</xdr:rowOff>
    </xdr:to>
    <xdr:grpSp>
      <xdr:nvGrpSpPr>
        <xdr:cNvPr id="164" name="Group 439"/>
        <xdr:cNvGrpSpPr>
          <a:grpSpLocks/>
        </xdr:cNvGrpSpPr>
      </xdr:nvGrpSpPr>
      <xdr:grpSpPr>
        <a:xfrm>
          <a:off x="819150" y="7515225"/>
          <a:ext cx="609600" cy="323850"/>
          <a:chOff x="87" y="773"/>
          <a:chExt cx="56" cy="34"/>
        </a:xfrm>
        <a:solidFill>
          <a:srgbClr val="FFFFFF"/>
        </a:solidFill>
      </xdr:grpSpPr>
      <xdr:sp textlink="$F$46">
        <xdr:nvSpPr>
          <xdr:cNvPr id="165" name="Oval 123"/>
          <xdr:cNvSpPr>
            <a:spLocks/>
          </xdr:cNvSpPr>
        </xdr:nvSpPr>
        <xdr:spPr>
          <a:xfrm>
            <a:off x="87" y="78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46">
        <xdr:nvSpPr>
          <xdr:cNvPr id="166" name="Oval 379"/>
          <xdr:cNvSpPr>
            <a:spLocks/>
          </xdr:cNvSpPr>
        </xdr:nvSpPr>
        <xdr:spPr>
          <a:xfrm>
            <a:off x="105" y="773"/>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542925</xdr:colOff>
      <xdr:row>43</xdr:row>
      <xdr:rowOff>85725</xdr:rowOff>
    </xdr:from>
    <xdr:to>
      <xdr:col>3</xdr:col>
      <xdr:colOff>542925</xdr:colOff>
      <xdr:row>45</xdr:row>
      <xdr:rowOff>85725</xdr:rowOff>
    </xdr:to>
    <xdr:grpSp>
      <xdr:nvGrpSpPr>
        <xdr:cNvPr id="167" name="Group 440"/>
        <xdr:cNvGrpSpPr>
          <a:grpSpLocks/>
        </xdr:cNvGrpSpPr>
      </xdr:nvGrpSpPr>
      <xdr:grpSpPr>
        <a:xfrm>
          <a:off x="1762125" y="7524750"/>
          <a:ext cx="609600" cy="323850"/>
          <a:chOff x="186" y="774"/>
          <a:chExt cx="56" cy="34"/>
        </a:xfrm>
        <a:solidFill>
          <a:srgbClr val="FFFFFF"/>
        </a:solidFill>
      </xdr:grpSpPr>
      <xdr:sp textlink="$F$47">
        <xdr:nvSpPr>
          <xdr:cNvPr id="168" name="Oval 123"/>
          <xdr:cNvSpPr>
            <a:spLocks/>
          </xdr:cNvSpPr>
        </xdr:nvSpPr>
        <xdr:spPr>
          <a:xfrm>
            <a:off x="186" y="78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47">
        <xdr:nvSpPr>
          <xdr:cNvPr id="169" name="Oval 382"/>
          <xdr:cNvSpPr>
            <a:spLocks/>
          </xdr:cNvSpPr>
        </xdr:nvSpPr>
        <xdr:spPr>
          <a:xfrm>
            <a:off x="203" y="774"/>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60</xdr:row>
      <xdr:rowOff>95250</xdr:rowOff>
    </xdr:from>
    <xdr:to>
      <xdr:col>3</xdr:col>
      <xdr:colOff>57150</xdr:colOff>
      <xdr:row>62</xdr:row>
      <xdr:rowOff>95250</xdr:rowOff>
    </xdr:to>
    <xdr:grpSp>
      <xdr:nvGrpSpPr>
        <xdr:cNvPr id="170" name="Group 430"/>
        <xdr:cNvGrpSpPr>
          <a:grpSpLocks/>
        </xdr:cNvGrpSpPr>
      </xdr:nvGrpSpPr>
      <xdr:grpSpPr>
        <a:xfrm>
          <a:off x="1276350" y="10287000"/>
          <a:ext cx="609600" cy="323850"/>
          <a:chOff x="135" y="1064"/>
          <a:chExt cx="56" cy="34"/>
        </a:xfrm>
        <a:solidFill>
          <a:srgbClr val="FFFFFF"/>
        </a:solidFill>
      </xdr:grpSpPr>
      <xdr:sp textlink="$F$37">
        <xdr:nvSpPr>
          <xdr:cNvPr id="171" name="Oval 123"/>
          <xdr:cNvSpPr>
            <a:spLocks/>
          </xdr:cNvSpPr>
        </xdr:nvSpPr>
        <xdr:spPr>
          <a:xfrm>
            <a:off x="135" y="10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37">
        <xdr:nvSpPr>
          <xdr:cNvPr id="172" name="Oval 385"/>
          <xdr:cNvSpPr>
            <a:spLocks/>
          </xdr:cNvSpPr>
        </xdr:nvSpPr>
        <xdr:spPr>
          <a:xfrm>
            <a:off x="151" y="106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161925</xdr:colOff>
      <xdr:row>47</xdr:row>
      <xdr:rowOff>114300</xdr:rowOff>
    </xdr:from>
    <xdr:to>
      <xdr:col>8</xdr:col>
      <xdr:colOff>161925</xdr:colOff>
      <xdr:row>49</xdr:row>
      <xdr:rowOff>114300</xdr:rowOff>
    </xdr:to>
    <xdr:grpSp>
      <xdr:nvGrpSpPr>
        <xdr:cNvPr id="173" name="Group 444"/>
        <xdr:cNvGrpSpPr>
          <a:grpSpLocks/>
        </xdr:cNvGrpSpPr>
      </xdr:nvGrpSpPr>
      <xdr:grpSpPr>
        <a:xfrm>
          <a:off x="4314825" y="8201025"/>
          <a:ext cx="609600" cy="323850"/>
          <a:chOff x="453" y="861"/>
          <a:chExt cx="56" cy="34"/>
        </a:xfrm>
        <a:solidFill>
          <a:srgbClr val="FFFFFF"/>
        </a:solidFill>
      </xdr:grpSpPr>
      <xdr:sp textlink="$M$42">
        <xdr:nvSpPr>
          <xdr:cNvPr id="174" name="Oval 123"/>
          <xdr:cNvSpPr>
            <a:spLocks/>
          </xdr:cNvSpPr>
        </xdr:nvSpPr>
        <xdr:spPr>
          <a:xfrm>
            <a:off x="453"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42">
        <xdr:nvSpPr>
          <xdr:cNvPr id="175" name="Oval 388"/>
          <xdr:cNvSpPr>
            <a:spLocks/>
          </xdr:cNvSpPr>
        </xdr:nvSpPr>
        <xdr:spPr>
          <a:xfrm>
            <a:off x="468" y="86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219075</xdr:colOff>
      <xdr:row>49</xdr:row>
      <xdr:rowOff>85725</xdr:rowOff>
    </xdr:from>
    <xdr:to>
      <xdr:col>9</xdr:col>
      <xdr:colOff>219075</xdr:colOff>
      <xdr:row>51</xdr:row>
      <xdr:rowOff>85725</xdr:rowOff>
    </xdr:to>
    <xdr:grpSp>
      <xdr:nvGrpSpPr>
        <xdr:cNvPr id="176" name="Group 445"/>
        <xdr:cNvGrpSpPr>
          <a:grpSpLocks/>
        </xdr:cNvGrpSpPr>
      </xdr:nvGrpSpPr>
      <xdr:grpSpPr>
        <a:xfrm>
          <a:off x="4981575" y="8496300"/>
          <a:ext cx="609600" cy="323850"/>
          <a:chOff x="527" y="892"/>
          <a:chExt cx="56" cy="34"/>
        </a:xfrm>
        <a:solidFill>
          <a:srgbClr val="FFFFFF"/>
        </a:solidFill>
      </xdr:grpSpPr>
      <xdr:sp textlink="$M$43">
        <xdr:nvSpPr>
          <xdr:cNvPr id="177" name="Oval 123"/>
          <xdr:cNvSpPr>
            <a:spLocks/>
          </xdr:cNvSpPr>
        </xdr:nvSpPr>
        <xdr:spPr>
          <a:xfrm>
            <a:off x="527" y="90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43">
        <xdr:nvSpPr>
          <xdr:cNvPr id="178" name="Oval 391"/>
          <xdr:cNvSpPr>
            <a:spLocks/>
          </xdr:cNvSpPr>
        </xdr:nvSpPr>
        <xdr:spPr>
          <a:xfrm>
            <a:off x="540" y="892"/>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495300</xdr:colOff>
      <xdr:row>49</xdr:row>
      <xdr:rowOff>95250</xdr:rowOff>
    </xdr:from>
    <xdr:to>
      <xdr:col>10</xdr:col>
      <xdr:colOff>495300</xdr:colOff>
      <xdr:row>51</xdr:row>
      <xdr:rowOff>95250</xdr:rowOff>
    </xdr:to>
    <xdr:grpSp>
      <xdr:nvGrpSpPr>
        <xdr:cNvPr id="179" name="Group 446"/>
        <xdr:cNvGrpSpPr>
          <a:grpSpLocks/>
        </xdr:cNvGrpSpPr>
      </xdr:nvGrpSpPr>
      <xdr:grpSpPr>
        <a:xfrm>
          <a:off x="5867400" y="8505825"/>
          <a:ext cx="609600" cy="323850"/>
          <a:chOff x="620" y="893"/>
          <a:chExt cx="56" cy="34"/>
        </a:xfrm>
        <a:solidFill>
          <a:srgbClr val="FFFFFF"/>
        </a:solidFill>
      </xdr:grpSpPr>
      <xdr:sp textlink="$M$44">
        <xdr:nvSpPr>
          <xdr:cNvPr id="180" name="Oval 123"/>
          <xdr:cNvSpPr>
            <a:spLocks/>
          </xdr:cNvSpPr>
        </xdr:nvSpPr>
        <xdr:spPr>
          <a:xfrm>
            <a:off x="620" y="90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44">
        <xdr:nvSpPr>
          <xdr:cNvPr id="181" name="Oval 394"/>
          <xdr:cNvSpPr>
            <a:spLocks/>
          </xdr:cNvSpPr>
        </xdr:nvSpPr>
        <xdr:spPr>
          <a:xfrm>
            <a:off x="633" y="893"/>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476250</xdr:colOff>
      <xdr:row>54</xdr:row>
      <xdr:rowOff>123825</xdr:rowOff>
    </xdr:from>
    <xdr:to>
      <xdr:col>11</xdr:col>
      <xdr:colOff>476250</xdr:colOff>
      <xdr:row>56</xdr:row>
      <xdr:rowOff>123825</xdr:rowOff>
    </xdr:to>
    <xdr:grpSp>
      <xdr:nvGrpSpPr>
        <xdr:cNvPr id="182" name="Group 451"/>
        <xdr:cNvGrpSpPr>
          <a:grpSpLocks/>
        </xdr:cNvGrpSpPr>
      </xdr:nvGrpSpPr>
      <xdr:grpSpPr>
        <a:xfrm>
          <a:off x="6457950" y="9344025"/>
          <a:ext cx="609600" cy="323850"/>
          <a:chOff x="682" y="981"/>
          <a:chExt cx="56" cy="34"/>
        </a:xfrm>
        <a:solidFill>
          <a:srgbClr val="FFFFFF"/>
        </a:solidFill>
      </xdr:grpSpPr>
      <xdr:sp textlink="$M$41">
        <xdr:nvSpPr>
          <xdr:cNvPr id="183" name="Oval 123"/>
          <xdr:cNvSpPr>
            <a:spLocks/>
          </xdr:cNvSpPr>
        </xdr:nvSpPr>
        <xdr:spPr>
          <a:xfrm>
            <a:off x="68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41">
        <xdr:nvSpPr>
          <xdr:cNvPr id="184" name="Oval 397"/>
          <xdr:cNvSpPr>
            <a:spLocks/>
          </xdr:cNvSpPr>
        </xdr:nvSpPr>
        <xdr:spPr>
          <a:xfrm>
            <a:off x="698" y="98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457200</xdr:colOff>
      <xdr:row>56</xdr:row>
      <xdr:rowOff>95250</xdr:rowOff>
    </xdr:from>
    <xdr:to>
      <xdr:col>10</xdr:col>
      <xdr:colOff>457200</xdr:colOff>
      <xdr:row>58</xdr:row>
      <xdr:rowOff>95250</xdr:rowOff>
    </xdr:to>
    <xdr:grpSp>
      <xdr:nvGrpSpPr>
        <xdr:cNvPr id="185" name="Group 450"/>
        <xdr:cNvGrpSpPr>
          <a:grpSpLocks/>
        </xdr:cNvGrpSpPr>
      </xdr:nvGrpSpPr>
      <xdr:grpSpPr>
        <a:xfrm>
          <a:off x="5829300" y="9639300"/>
          <a:ext cx="609600" cy="323850"/>
          <a:chOff x="616" y="1012"/>
          <a:chExt cx="56" cy="34"/>
        </a:xfrm>
        <a:solidFill>
          <a:srgbClr val="FFFFFF"/>
        </a:solidFill>
      </xdr:grpSpPr>
      <xdr:sp textlink="$M$40">
        <xdr:nvSpPr>
          <xdr:cNvPr id="186" name="Oval 123"/>
          <xdr:cNvSpPr>
            <a:spLocks/>
          </xdr:cNvSpPr>
        </xdr:nvSpPr>
        <xdr:spPr>
          <a:xfrm>
            <a:off x="616" y="10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40">
        <xdr:nvSpPr>
          <xdr:cNvPr id="187" name="Oval 400"/>
          <xdr:cNvSpPr>
            <a:spLocks/>
          </xdr:cNvSpPr>
        </xdr:nvSpPr>
        <xdr:spPr>
          <a:xfrm>
            <a:off x="632" y="1012"/>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257175</xdr:colOff>
      <xdr:row>56</xdr:row>
      <xdr:rowOff>85725</xdr:rowOff>
    </xdr:from>
    <xdr:to>
      <xdr:col>9</xdr:col>
      <xdr:colOff>257175</xdr:colOff>
      <xdr:row>58</xdr:row>
      <xdr:rowOff>85725</xdr:rowOff>
    </xdr:to>
    <xdr:grpSp>
      <xdr:nvGrpSpPr>
        <xdr:cNvPr id="188" name="Group 449"/>
        <xdr:cNvGrpSpPr>
          <a:grpSpLocks/>
        </xdr:cNvGrpSpPr>
      </xdr:nvGrpSpPr>
      <xdr:grpSpPr>
        <a:xfrm>
          <a:off x="5019675" y="9629775"/>
          <a:ext cx="609600" cy="323850"/>
          <a:chOff x="531" y="1011"/>
          <a:chExt cx="56" cy="34"/>
        </a:xfrm>
        <a:solidFill>
          <a:srgbClr val="FFFFFF"/>
        </a:solidFill>
      </xdr:grpSpPr>
      <xdr:sp textlink="$M$39">
        <xdr:nvSpPr>
          <xdr:cNvPr id="189" name="Oval 123"/>
          <xdr:cNvSpPr>
            <a:spLocks/>
          </xdr:cNvSpPr>
        </xdr:nvSpPr>
        <xdr:spPr>
          <a:xfrm>
            <a:off x="531" y="102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39">
        <xdr:nvSpPr>
          <xdr:cNvPr id="190" name="Oval 403"/>
          <xdr:cNvSpPr>
            <a:spLocks/>
          </xdr:cNvSpPr>
        </xdr:nvSpPr>
        <xdr:spPr>
          <a:xfrm>
            <a:off x="547" y="101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209550</xdr:colOff>
      <xdr:row>54</xdr:row>
      <xdr:rowOff>123825</xdr:rowOff>
    </xdr:from>
    <xdr:to>
      <xdr:col>8</xdr:col>
      <xdr:colOff>209550</xdr:colOff>
      <xdr:row>56</xdr:row>
      <xdr:rowOff>123825</xdr:rowOff>
    </xdr:to>
    <xdr:grpSp>
      <xdr:nvGrpSpPr>
        <xdr:cNvPr id="191" name="Group 448"/>
        <xdr:cNvGrpSpPr>
          <a:grpSpLocks/>
        </xdr:cNvGrpSpPr>
      </xdr:nvGrpSpPr>
      <xdr:grpSpPr>
        <a:xfrm>
          <a:off x="4362450" y="9344025"/>
          <a:ext cx="609600" cy="323850"/>
          <a:chOff x="462" y="981"/>
          <a:chExt cx="56" cy="34"/>
        </a:xfrm>
        <a:solidFill>
          <a:srgbClr val="FFFFFF"/>
        </a:solidFill>
      </xdr:grpSpPr>
      <xdr:sp textlink="$M$38">
        <xdr:nvSpPr>
          <xdr:cNvPr id="192" name="Oval 123"/>
          <xdr:cNvSpPr>
            <a:spLocks/>
          </xdr:cNvSpPr>
        </xdr:nvSpPr>
        <xdr:spPr>
          <a:xfrm>
            <a:off x="46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38">
        <xdr:nvSpPr>
          <xdr:cNvPr id="193" name="Oval 406"/>
          <xdr:cNvSpPr>
            <a:spLocks/>
          </xdr:cNvSpPr>
        </xdr:nvSpPr>
        <xdr:spPr>
          <a:xfrm>
            <a:off x="478" y="981"/>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542925</xdr:colOff>
      <xdr:row>47</xdr:row>
      <xdr:rowOff>114300</xdr:rowOff>
    </xdr:from>
    <xdr:to>
      <xdr:col>11</xdr:col>
      <xdr:colOff>542925</xdr:colOff>
      <xdr:row>49</xdr:row>
      <xdr:rowOff>114300</xdr:rowOff>
    </xdr:to>
    <xdr:grpSp>
      <xdr:nvGrpSpPr>
        <xdr:cNvPr id="194" name="Group 447"/>
        <xdr:cNvGrpSpPr>
          <a:grpSpLocks/>
        </xdr:cNvGrpSpPr>
      </xdr:nvGrpSpPr>
      <xdr:grpSpPr>
        <a:xfrm>
          <a:off x="6524625" y="8201025"/>
          <a:ext cx="609600" cy="323850"/>
          <a:chOff x="689" y="861"/>
          <a:chExt cx="56" cy="34"/>
        </a:xfrm>
        <a:solidFill>
          <a:srgbClr val="FFFFFF"/>
        </a:solidFill>
      </xdr:grpSpPr>
      <xdr:sp textlink="$M$45">
        <xdr:nvSpPr>
          <xdr:cNvPr id="195" name="Oval 123"/>
          <xdr:cNvSpPr>
            <a:spLocks/>
          </xdr:cNvSpPr>
        </xdr:nvSpPr>
        <xdr:spPr>
          <a:xfrm>
            <a:off x="689"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45">
        <xdr:nvSpPr>
          <xdr:cNvPr id="196" name="Oval 409"/>
          <xdr:cNvSpPr>
            <a:spLocks/>
          </xdr:cNvSpPr>
        </xdr:nvSpPr>
        <xdr:spPr>
          <a:xfrm>
            <a:off x="703" y="861"/>
            <a:ext cx="25"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200025</xdr:colOff>
      <xdr:row>43</xdr:row>
      <xdr:rowOff>85725</xdr:rowOff>
    </xdr:from>
    <xdr:to>
      <xdr:col>9</xdr:col>
      <xdr:colOff>200025</xdr:colOff>
      <xdr:row>45</xdr:row>
      <xdr:rowOff>85725</xdr:rowOff>
    </xdr:to>
    <xdr:grpSp>
      <xdr:nvGrpSpPr>
        <xdr:cNvPr id="197" name="Group 442"/>
        <xdr:cNvGrpSpPr>
          <a:grpSpLocks/>
        </xdr:cNvGrpSpPr>
      </xdr:nvGrpSpPr>
      <xdr:grpSpPr>
        <a:xfrm>
          <a:off x="4962525" y="7524750"/>
          <a:ext cx="609600" cy="323850"/>
          <a:chOff x="525" y="790"/>
          <a:chExt cx="56" cy="34"/>
        </a:xfrm>
        <a:solidFill>
          <a:srgbClr val="FFFFFF"/>
        </a:solidFill>
      </xdr:grpSpPr>
      <xdr:sp textlink="$M$46">
        <xdr:nvSpPr>
          <xdr:cNvPr id="198" name="Oval 123"/>
          <xdr:cNvSpPr>
            <a:spLocks/>
          </xdr:cNvSpPr>
        </xdr:nvSpPr>
        <xdr:spPr>
          <a:xfrm>
            <a:off x="525" y="8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46">
        <xdr:nvSpPr>
          <xdr:cNvPr id="199" name="Oval 412"/>
          <xdr:cNvSpPr>
            <a:spLocks/>
          </xdr:cNvSpPr>
        </xdr:nvSpPr>
        <xdr:spPr>
          <a:xfrm>
            <a:off x="543" y="790"/>
            <a:ext cx="17"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533400</xdr:colOff>
      <xdr:row>43</xdr:row>
      <xdr:rowOff>95250</xdr:rowOff>
    </xdr:from>
    <xdr:to>
      <xdr:col>10</xdr:col>
      <xdr:colOff>533400</xdr:colOff>
      <xdr:row>45</xdr:row>
      <xdr:rowOff>95250</xdr:rowOff>
    </xdr:to>
    <xdr:grpSp>
      <xdr:nvGrpSpPr>
        <xdr:cNvPr id="200" name="Group 443"/>
        <xdr:cNvGrpSpPr>
          <a:grpSpLocks/>
        </xdr:cNvGrpSpPr>
      </xdr:nvGrpSpPr>
      <xdr:grpSpPr>
        <a:xfrm>
          <a:off x="5905500" y="7534275"/>
          <a:ext cx="609600" cy="323850"/>
          <a:chOff x="624" y="791"/>
          <a:chExt cx="56" cy="34"/>
        </a:xfrm>
        <a:solidFill>
          <a:srgbClr val="FFFFFF"/>
        </a:solidFill>
      </xdr:grpSpPr>
      <xdr:sp textlink="$M$47">
        <xdr:nvSpPr>
          <xdr:cNvPr id="201" name="Oval 123"/>
          <xdr:cNvSpPr>
            <a:spLocks/>
          </xdr:cNvSpPr>
        </xdr:nvSpPr>
        <xdr:spPr>
          <a:xfrm>
            <a:off x="624" y="80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47">
        <xdr:nvSpPr>
          <xdr:cNvPr id="202" name="Oval 415"/>
          <xdr:cNvSpPr>
            <a:spLocks/>
          </xdr:cNvSpPr>
        </xdr:nvSpPr>
        <xdr:spPr>
          <a:xfrm>
            <a:off x="641" y="791"/>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47625</xdr:colOff>
      <xdr:row>60</xdr:row>
      <xdr:rowOff>104775</xdr:rowOff>
    </xdr:from>
    <xdr:to>
      <xdr:col>10</xdr:col>
      <xdr:colOff>47625</xdr:colOff>
      <xdr:row>62</xdr:row>
      <xdr:rowOff>104775</xdr:rowOff>
    </xdr:to>
    <xdr:grpSp>
      <xdr:nvGrpSpPr>
        <xdr:cNvPr id="203" name="Group 452"/>
        <xdr:cNvGrpSpPr>
          <a:grpSpLocks/>
        </xdr:cNvGrpSpPr>
      </xdr:nvGrpSpPr>
      <xdr:grpSpPr>
        <a:xfrm>
          <a:off x="5419725" y="10296525"/>
          <a:ext cx="609600" cy="323850"/>
          <a:chOff x="573" y="1081"/>
          <a:chExt cx="56" cy="34"/>
        </a:xfrm>
        <a:solidFill>
          <a:srgbClr val="FFFFFF"/>
        </a:solidFill>
      </xdr:grpSpPr>
      <xdr:sp textlink="$M$37">
        <xdr:nvSpPr>
          <xdr:cNvPr id="204" name="Oval 123"/>
          <xdr:cNvSpPr>
            <a:spLocks/>
          </xdr:cNvSpPr>
        </xdr:nvSpPr>
        <xdr:spPr>
          <a:xfrm>
            <a:off x="573" y="10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37">
        <xdr:nvSpPr>
          <xdr:cNvPr id="205" name="Oval 418"/>
          <xdr:cNvSpPr>
            <a:spLocks/>
          </xdr:cNvSpPr>
        </xdr:nvSpPr>
        <xdr:spPr>
          <a:xfrm>
            <a:off x="589" y="108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447675</xdr:colOff>
      <xdr:row>3</xdr:row>
      <xdr:rowOff>85725</xdr:rowOff>
    </xdr:to>
    <xdr:pic>
      <xdr:nvPicPr>
        <xdr:cNvPr id="1" name="Picture 2" descr="MC900434870[1]"/>
        <xdr:cNvPicPr preferRelativeResize="1">
          <a:picLocks noChangeAspect="1"/>
        </xdr:cNvPicPr>
      </xdr:nvPicPr>
      <xdr:blipFill>
        <a:blip r:embed="rId1"/>
        <a:stretch>
          <a:fillRect/>
        </a:stretch>
      </xdr:blipFill>
      <xdr:spPr>
        <a:xfrm>
          <a:off x="0" y="0"/>
          <a:ext cx="733425" cy="733425"/>
        </a:xfrm>
        <a:prstGeom prst="rect">
          <a:avLst/>
        </a:prstGeom>
        <a:noFill/>
        <a:ln w="9525" cmpd="sng">
          <a:noFill/>
        </a:ln>
      </xdr:spPr>
    </xdr:pic>
    <xdr:clientData/>
  </xdr:twoCellAnchor>
  <xdr:oneCellAnchor>
    <xdr:from>
      <xdr:col>2</xdr:col>
      <xdr:colOff>47625</xdr:colOff>
      <xdr:row>3</xdr:row>
      <xdr:rowOff>152400</xdr:rowOff>
    </xdr:from>
    <xdr:ext cx="2257425" cy="533400"/>
    <xdr:sp>
      <xdr:nvSpPr>
        <xdr:cNvPr id="2" name="Text Box 4"/>
        <xdr:cNvSpPr txBox="1">
          <a:spLocks noChangeArrowheads="1"/>
        </xdr:cNvSpPr>
      </xdr:nvSpPr>
      <xdr:spPr>
        <a:xfrm>
          <a:off x="1066800" y="800100"/>
          <a:ext cx="2257425" cy="533400"/>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Legend: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Sh</a:t>
          </a:r>
          <a:r>
            <a:rPr lang="en-US" cap="none" sz="900" b="0" i="0" u="none" baseline="0">
              <a:solidFill>
                <a:srgbClr val="000000"/>
              </a:solidFill>
              <a:latin typeface="Arial"/>
              <a:ea typeface="Arial"/>
              <a:cs typeface="Arial"/>
            </a:rPr>
            <a:t> (shots),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(assists), </a:t>
          </a:r>
          <a:r>
            <a:rPr lang="en-US" cap="none" sz="900" b="1" i="0" u="none" baseline="0">
              <a:solidFill>
                <a:srgbClr val="000000"/>
              </a:solidFill>
              <a:latin typeface="Arial"/>
              <a:ea typeface="Arial"/>
              <a:cs typeface="Arial"/>
            </a:rPr>
            <a:t>G</a:t>
          </a:r>
          <a:r>
            <a:rPr lang="en-US" cap="none" sz="900" b="0" i="0" u="none" baseline="0">
              <a:solidFill>
                <a:srgbClr val="000000"/>
              </a:solidFill>
              <a:latin typeface="Arial"/>
              <a:ea typeface="Arial"/>
              <a:cs typeface="Arial"/>
            </a:rPr>
            <a:t> (goals), </a:t>
          </a:r>
          <a:r>
            <a:rPr lang="en-US" cap="none" sz="900" b="1" i="0" u="none" baseline="0">
              <a:solidFill>
                <a:srgbClr val="000000"/>
              </a:solidFill>
              <a:latin typeface="Arial"/>
              <a:ea typeface="Arial"/>
              <a:cs typeface="Arial"/>
            </a:rPr>
            <a:t>Sv</a:t>
          </a:r>
          <a:r>
            <a:rPr lang="en-US" cap="none" sz="900" b="0" i="0" u="none" baseline="0">
              <a:solidFill>
                <a:srgbClr val="000000"/>
              </a:solidFill>
              <a:latin typeface="Arial"/>
              <a:ea typeface="Arial"/>
              <a:cs typeface="Arial"/>
            </a:rPr>
            <a:t> (saves), </a:t>
          </a:r>
          <a:r>
            <a:rPr lang="en-US" cap="none" sz="900" b="1" i="0" u="none" baseline="0">
              <a:solidFill>
                <a:srgbClr val="000000"/>
              </a:solidFill>
              <a:latin typeface="Arial"/>
              <a:ea typeface="Arial"/>
              <a:cs typeface="Arial"/>
            </a:rPr>
            <a:t>X</a:t>
          </a:r>
          <a:r>
            <a:rPr lang="en-US" cap="none" sz="900" b="0" i="0" u="none" baseline="0">
              <a:solidFill>
                <a:srgbClr val="000000"/>
              </a:solidFill>
              <a:latin typeface="Arial"/>
              <a:ea typeface="Arial"/>
              <a:cs typeface="Arial"/>
            </a:rPr>
            <a:t> (allowed goals), </a:t>
          </a:r>
          <a:r>
            <a:rPr lang="en-US" cap="none" sz="900" b="1" i="0" u="none" baseline="0">
              <a:solidFill>
                <a:srgbClr val="000000"/>
              </a:solidFill>
              <a:latin typeface="Arial"/>
              <a:ea typeface="Arial"/>
              <a:cs typeface="Arial"/>
            </a:rPr>
            <a:t>O</a:t>
          </a:r>
          <a:r>
            <a:rPr lang="en-US" cap="none" sz="900" b="0" i="0" u="none" baseline="0">
              <a:solidFill>
                <a:srgbClr val="000000"/>
              </a:solidFill>
              <a:latin typeface="Arial"/>
              <a:ea typeface="Arial"/>
              <a:cs typeface="Arial"/>
            </a:rPr>
            <a:t> (offside), </a:t>
          </a:r>
          <a:r>
            <a:rPr lang="en-US" cap="none" sz="900" b="1" i="0" u="none" baseline="0">
              <a:solidFill>
                <a:srgbClr val="000000"/>
              </a:solidFill>
              <a:latin typeface="Arial"/>
              <a:ea typeface="Arial"/>
              <a:cs typeface="Arial"/>
            </a:rPr>
            <a:t>F</a:t>
          </a:r>
          <a:r>
            <a:rPr lang="en-US" cap="none" sz="900" b="0" i="0" u="none" baseline="0">
              <a:solidFill>
                <a:srgbClr val="000000"/>
              </a:solidFill>
              <a:latin typeface="Arial"/>
              <a:ea typeface="Arial"/>
              <a:cs typeface="Arial"/>
            </a:rPr>
            <a:t> (fouls), </a:t>
          </a:r>
          <a:r>
            <a:rPr lang="en-US" cap="none" sz="900" b="1" i="0" u="none" baseline="0">
              <a:solidFill>
                <a:srgbClr val="000000"/>
              </a:solidFill>
              <a:latin typeface="Arial"/>
              <a:ea typeface="Arial"/>
              <a:cs typeface="Arial"/>
            </a:rPr>
            <a:t>Y</a:t>
          </a:r>
          <a:r>
            <a:rPr lang="en-US" cap="none" sz="900" b="0" i="0" u="none" baseline="0">
              <a:solidFill>
                <a:srgbClr val="000000"/>
              </a:solidFill>
              <a:latin typeface="Arial"/>
              <a:ea typeface="Arial"/>
              <a:cs typeface="Arial"/>
            </a:rPr>
            <a:t> (yellow cards), </a:t>
          </a:r>
          <a:r>
            <a:rPr lang="en-US" cap="none" sz="900" b="1" i="0" u="none" baseline="0">
              <a:solidFill>
                <a:srgbClr val="000000"/>
              </a:solidFill>
              <a:latin typeface="Arial"/>
              <a:ea typeface="Arial"/>
              <a:cs typeface="Arial"/>
            </a:rPr>
            <a:t>R</a:t>
          </a:r>
          <a:r>
            <a:rPr lang="en-US" cap="none" sz="900" b="0" i="0" u="none" baseline="0">
              <a:solidFill>
                <a:srgbClr val="000000"/>
              </a:solidFill>
              <a:latin typeface="Arial"/>
              <a:ea typeface="Arial"/>
              <a:cs typeface="Arial"/>
            </a:rPr>
            <a:t> (red cards)</a:t>
          </a:r>
        </a:p>
      </xdr:txBody>
    </xdr:sp>
    <xdr:clientData/>
  </xdr:oneCellAnchor>
  <xdr:oneCellAnchor>
    <xdr:from>
      <xdr:col>2</xdr:col>
      <xdr:colOff>0</xdr:colOff>
      <xdr:row>29</xdr:row>
      <xdr:rowOff>0</xdr:rowOff>
    </xdr:from>
    <xdr:ext cx="4457700" cy="1495425"/>
    <xdr:sp>
      <xdr:nvSpPr>
        <xdr:cNvPr id="3" name="Rectangle 5"/>
        <xdr:cNvSpPr>
          <a:spLocks/>
        </xdr:cNvSpPr>
      </xdr:nvSpPr>
      <xdr:spPr>
        <a:xfrm>
          <a:off x="1019175" y="5562600"/>
          <a:ext cx="4457700" cy="14954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Use Freeze Pains, Split Screen, or Hide columns of older games to make it easier to enter data for the next game.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 column is hidden to make it easier to copy columns M:U when entering data for a new game. Inserting new games to the left rather than appending new games to the right can make it easier to enter data without the need for freeze pains or split screen.</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3</xdr:row>
      <xdr:rowOff>85725</xdr:rowOff>
    </xdr:to>
    <xdr:pic>
      <xdr:nvPicPr>
        <xdr:cNvPr id="1" name="Picture 1" descr="MC900434870[1]"/>
        <xdr:cNvPicPr preferRelativeResize="1">
          <a:picLocks noChangeAspect="1"/>
        </xdr:cNvPicPr>
      </xdr:nvPicPr>
      <xdr:blipFill>
        <a:blip r:embed="rId1"/>
        <a:stretch>
          <a:fillRect/>
        </a:stretch>
      </xdr:blipFill>
      <xdr:spPr>
        <a:xfrm>
          <a:off x="0" y="0"/>
          <a:ext cx="733425" cy="733425"/>
        </a:xfrm>
        <a:prstGeom prst="rect">
          <a:avLst/>
        </a:prstGeom>
        <a:noFill/>
        <a:ln w="9525" cmpd="sng">
          <a:noFill/>
        </a:ln>
      </xdr:spPr>
    </xdr:pic>
    <xdr:clientData/>
  </xdr:twoCellAnchor>
  <xdr:oneCellAnchor>
    <xdr:from>
      <xdr:col>11</xdr:col>
      <xdr:colOff>419100</xdr:colOff>
      <xdr:row>1</xdr:row>
      <xdr:rowOff>28575</xdr:rowOff>
    </xdr:from>
    <xdr:ext cx="2686050" cy="2228850"/>
    <xdr:sp>
      <xdr:nvSpPr>
        <xdr:cNvPr id="2" name="Rectangle 5"/>
        <xdr:cNvSpPr>
          <a:spLocks/>
        </xdr:cNvSpPr>
      </xdr:nvSpPr>
      <xdr:spPr>
        <a:xfrm>
          <a:off x="7105650" y="323850"/>
          <a:ext cx="2686050" cy="22288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is a printable worksheet designed for taking stats at a game. Give this to an assistant coach or someone you've designated as the team statistician.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First, add the player names and numbers to the Statistics worksheet. Then, print multiple copies of this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each game, enter the stats into the Statistics worksheet.
</a:t>
          </a:r>
        </a:p>
      </xdr:txBody>
    </xdr:sp>
    <xdr:clientData fPrintsWithSheet="0"/>
  </xdr:oneCellAnchor>
  <xdr:twoCellAnchor>
    <xdr:from>
      <xdr:col>0</xdr:col>
      <xdr:colOff>114300</xdr:colOff>
      <xdr:row>27</xdr:row>
      <xdr:rowOff>104775</xdr:rowOff>
    </xdr:from>
    <xdr:to>
      <xdr:col>5</xdr:col>
      <xdr:colOff>180975</xdr:colOff>
      <xdr:row>45</xdr:row>
      <xdr:rowOff>38100</xdr:rowOff>
    </xdr:to>
    <xdr:grpSp>
      <xdr:nvGrpSpPr>
        <xdr:cNvPr id="3" name="Group 61"/>
        <xdr:cNvGrpSpPr>
          <a:grpSpLocks/>
        </xdr:cNvGrpSpPr>
      </xdr:nvGrpSpPr>
      <xdr:grpSpPr>
        <a:xfrm>
          <a:off x="114300" y="6362700"/>
          <a:ext cx="3095625" cy="2847975"/>
          <a:chOff x="29" y="662"/>
          <a:chExt cx="325" cy="299"/>
        </a:xfrm>
        <a:solidFill>
          <a:srgbClr val="FFFFFF"/>
        </a:solidFill>
      </xdr:grpSpPr>
      <xdr:sp>
        <xdr:nvSpPr>
          <xdr:cNvPr id="4" name="Rectangle 11"/>
          <xdr:cNvSpPr>
            <a:spLocks/>
          </xdr:cNvSpPr>
        </xdr:nvSpPr>
        <xdr:spPr>
          <a:xfrm>
            <a:off x="29" y="674"/>
            <a:ext cx="325" cy="24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56"/>
          <xdr:cNvGrpSpPr>
            <a:grpSpLocks/>
          </xdr:cNvGrpSpPr>
        </xdr:nvGrpSpPr>
        <xdr:grpSpPr>
          <a:xfrm>
            <a:off x="98" y="662"/>
            <a:ext cx="187" cy="114"/>
            <a:chOff x="570" y="51"/>
            <a:chExt cx="187" cy="114"/>
          </a:xfrm>
          <a:solidFill>
            <a:srgbClr val="FFFFFF"/>
          </a:solidFill>
        </xdr:grpSpPr>
        <xdr:sp>
          <xdr:nvSpPr>
            <xdr:cNvPr id="6"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 60"/>
          <xdr:cNvGrpSpPr>
            <a:grpSpLocks/>
          </xdr:cNvGrpSpPr>
        </xdr:nvGrpSpPr>
        <xdr:grpSpPr>
          <a:xfrm>
            <a:off x="149" y="875"/>
            <a:ext cx="86" cy="86"/>
            <a:chOff x="149" y="875"/>
            <a:chExt cx="86" cy="86"/>
          </a:xfrm>
          <a:solidFill>
            <a:srgbClr val="FFFFFF"/>
          </a:solidFill>
        </xdr:grpSpPr>
        <xdr:sp>
          <xdr:nvSpPr>
            <xdr:cNvPr id="12" name="Oval 53"/>
            <xdr:cNvSpPr>
              <a:spLocks/>
            </xdr:cNvSpPr>
          </xdr:nvSpPr>
          <xdr:spPr>
            <a:xfrm>
              <a:off x="149" y="875"/>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5"/>
            <xdr:cNvSpPr>
              <a:spLocks/>
            </xdr:cNvSpPr>
          </xdr:nvSpPr>
          <xdr:spPr>
            <a:xfrm>
              <a:off x="190" y="916"/>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457200</xdr:colOff>
      <xdr:row>27</xdr:row>
      <xdr:rowOff>104775</xdr:rowOff>
    </xdr:from>
    <xdr:to>
      <xdr:col>10</xdr:col>
      <xdr:colOff>447675</xdr:colOff>
      <xdr:row>45</xdr:row>
      <xdr:rowOff>38100</xdr:rowOff>
    </xdr:to>
    <xdr:grpSp>
      <xdr:nvGrpSpPr>
        <xdr:cNvPr id="14" name="Group 62"/>
        <xdr:cNvGrpSpPr>
          <a:grpSpLocks/>
        </xdr:cNvGrpSpPr>
      </xdr:nvGrpSpPr>
      <xdr:grpSpPr>
        <a:xfrm>
          <a:off x="3486150" y="6362700"/>
          <a:ext cx="3095625" cy="2847975"/>
          <a:chOff x="29" y="662"/>
          <a:chExt cx="325" cy="299"/>
        </a:xfrm>
        <a:solidFill>
          <a:srgbClr val="FFFFFF"/>
        </a:solidFill>
      </xdr:grpSpPr>
      <xdr:sp>
        <xdr:nvSpPr>
          <xdr:cNvPr id="15" name="Rectangle 11"/>
          <xdr:cNvSpPr>
            <a:spLocks/>
          </xdr:cNvSpPr>
        </xdr:nvSpPr>
        <xdr:spPr>
          <a:xfrm>
            <a:off x="29" y="674"/>
            <a:ext cx="325" cy="24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6" name="Group 56"/>
          <xdr:cNvGrpSpPr>
            <a:grpSpLocks/>
          </xdr:cNvGrpSpPr>
        </xdr:nvGrpSpPr>
        <xdr:grpSpPr>
          <a:xfrm>
            <a:off x="98" y="662"/>
            <a:ext cx="187" cy="114"/>
            <a:chOff x="570" y="51"/>
            <a:chExt cx="187" cy="114"/>
          </a:xfrm>
          <a:solidFill>
            <a:srgbClr val="FFFFFF"/>
          </a:solidFill>
        </xdr:grpSpPr>
        <xdr:sp>
          <xdr:nvSpPr>
            <xdr:cNvPr id="17"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 name="Group 70"/>
          <xdr:cNvGrpSpPr>
            <a:grpSpLocks/>
          </xdr:cNvGrpSpPr>
        </xdr:nvGrpSpPr>
        <xdr:grpSpPr>
          <a:xfrm>
            <a:off x="149" y="875"/>
            <a:ext cx="86" cy="86"/>
            <a:chOff x="149" y="875"/>
            <a:chExt cx="86" cy="86"/>
          </a:xfrm>
          <a:solidFill>
            <a:srgbClr val="FFFFFF"/>
          </a:solidFill>
        </xdr:grpSpPr>
        <xdr:sp>
          <xdr:nvSpPr>
            <xdr:cNvPr id="23" name="Oval 53"/>
            <xdr:cNvSpPr>
              <a:spLocks/>
            </xdr:cNvSpPr>
          </xdr:nvSpPr>
          <xdr:spPr>
            <a:xfrm>
              <a:off x="149" y="875"/>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55"/>
            <xdr:cNvSpPr>
              <a:spLocks/>
            </xdr:cNvSpPr>
          </xdr:nvSpPr>
          <xdr:spPr>
            <a:xfrm>
              <a:off x="190" y="916"/>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occer-roster-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zoomScalePageLayoutView="0" workbookViewId="0" topLeftCell="A1">
      <selection activeCell="A1" sqref="A1"/>
    </sheetView>
  </sheetViews>
  <sheetFormatPr defaultColWidth="9.140625" defaultRowHeight="12.75"/>
  <cols>
    <col min="1" max="1" width="4.57421875" style="8" customWidth="1"/>
    <col min="2" max="2" width="11.28125" style="8" customWidth="1"/>
    <col min="3" max="3" width="13.28125" style="8" customWidth="1"/>
    <col min="4" max="4" width="15.00390625" style="8" customWidth="1"/>
    <col min="5" max="5" width="14.57421875" style="8" customWidth="1"/>
    <col min="6" max="6" width="22.57421875" style="8" customWidth="1"/>
    <col min="7" max="7" width="20.140625" style="8" customWidth="1"/>
    <col min="8" max="8" width="18.7109375" style="8" customWidth="1"/>
    <col min="9" max="9" width="9.140625" style="8" customWidth="1"/>
    <col min="10" max="10" width="15.8515625" style="8" customWidth="1"/>
    <col min="11" max="16384" width="9.140625" style="8" customWidth="1"/>
  </cols>
  <sheetData>
    <row r="1" ht="23.25">
      <c r="A1" s="29" t="s">
        <v>75</v>
      </c>
    </row>
    <row r="2" ht="20.25">
      <c r="D2" s="20"/>
    </row>
    <row r="3" spans="2:10" s="39" customFormat="1" ht="15">
      <c r="B3" s="44" t="s">
        <v>36</v>
      </c>
      <c r="C3" s="45"/>
      <c r="D3" s="46" t="s">
        <v>32</v>
      </c>
      <c r="E3" s="46" t="s">
        <v>30</v>
      </c>
      <c r="F3" s="46" t="s">
        <v>31</v>
      </c>
      <c r="J3" s="109" t="s">
        <v>129</v>
      </c>
    </row>
    <row r="4" spans="2:6" ht="25.5">
      <c r="B4" s="26" t="s">
        <v>59</v>
      </c>
      <c r="C4" s="25"/>
      <c r="D4" s="17" t="s">
        <v>42</v>
      </c>
      <c r="E4" s="47" t="s">
        <v>47</v>
      </c>
      <c r="F4" s="48" t="s">
        <v>48</v>
      </c>
    </row>
    <row r="5" spans="2:10" ht="25.5">
      <c r="B5" s="26" t="s">
        <v>60</v>
      </c>
      <c r="C5" s="25"/>
      <c r="D5" s="49" t="s">
        <v>4</v>
      </c>
      <c r="E5" s="47" t="s">
        <v>47</v>
      </c>
      <c r="F5" s="48" t="s">
        <v>48</v>
      </c>
      <c r="J5" s="110" t="s">
        <v>130</v>
      </c>
    </row>
    <row r="6" spans="2:6" ht="25.5">
      <c r="B6" s="26" t="s">
        <v>40</v>
      </c>
      <c r="C6" s="25"/>
      <c r="D6" s="17" t="s">
        <v>49</v>
      </c>
      <c r="E6" s="47" t="s">
        <v>47</v>
      </c>
      <c r="F6" s="48" t="s">
        <v>48</v>
      </c>
    </row>
    <row r="7" spans="2:6" ht="12.75">
      <c r="B7" s="26"/>
      <c r="C7" s="25"/>
      <c r="D7" s="17" t="s">
        <v>116</v>
      </c>
      <c r="E7" s="50"/>
      <c r="F7" s="48"/>
    </row>
    <row r="8" spans="2:6" ht="12.75">
      <c r="B8" s="26"/>
      <c r="C8" s="25"/>
      <c r="D8" s="17" t="s">
        <v>117</v>
      </c>
      <c r="E8" s="50"/>
      <c r="F8" s="48"/>
    </row>
    <row r="9" spans="2:8" ht="12.75">
      <c r="B9" s="26"/>
      <c r="C9" s="25"/>
      <c r="D9" s="17"/>
      <c r="E9" s="50"/>
      <c r="F9" s="48"/>
      <c r="H9" s="51" t="s">
        <v>68</v>
      </c>
    </row>
    <row r="10" ht="12.75"/>
    <row r="11" spans="2:8" ht="12.75">
      <c r="B11" s="21" t="s">
        <v>27</v>
      </c>
      <c r="C11" s="21" t="s">
        <v>69</v>
      </c>
      <c r="D11" s="22" t="s">
        <v>65</v>
      </c>
      <c r="E11" s="22"/>
      <c r="F11" s="22" t="s">
        <v>5</v>
      </c>
      <c r="G11" s="22" t="s">
        <v>67</v>
      </c>
      <c r="H11" s="23"/>
    </row>
    <row r="12" spans="2:8" ht="12.75">
      <c r="B12" s="19">
        <v>32106</v>
      </c>
      <c r="C12" s="19" t="s">
        <v>66</v>
      </c>
      <c r="D12" s="17" t="s">
        <v>62</v>
      </c>
      <c r="E12" s="50" t="s">
        <v>63</v>
      </c>
      <c r="F12" s="17" t="s">
        <v>64</v>
      </c>
      <c r="G12" s="26" t="s">
        <v>74</v>
      </c>
      <c r="H12" s="25"/>
    </row>
    <row r="14" s="39" customFormat="1" ht="20.25">
      <c r="A14" s="24" t="s">
        <v>70</v>
      </c>
    </row>
    <row r="15" spans="1:8" s="39" customFormat="1" ht="30">
      <c r="A15" s="41" t="s">
        <v>2</v>
      </c>
      <c r="B15" s="42" t="s">
        <v>43</v>
      </c>
      <c r="C15" s="42" t="s">
        <v>44</v>
      </c>
      <c r="D15" s="42" t="s">
        <v>45</v>
      </c>
      <c r="E15" s="43" t="s">
        <v>30</v>
      </c>
      <c r="F15" s="43" t="s">
        <v>31</v>
      </c>
      <c r="G15" s="42" t="s">
        <v>46</v>
      </c>
      <c r="H15" s="43" t="s">
        <v>35</v>
      </c>
    </row>
    <row r="16" spans="1:8" ht="25.5">
      <c r="A16" s="27">
        <v>1</v>
      </c>
      <c r="B16" s="28" t="s">
        <v>41</v>
      </c>
      <c r="C16" s="28" t="s">
        <v>38</v>
      </c>
      <c r="D16" s="52" t="s">
        <v>61</v>
      </c>
      <c r="E16" s="47" t="s">
        <v>47</v>
      </c>
      <c r="F16" s="48" t="s">
        <v>48</v>
      </c>
      <c r="G16" s="49" t="s">
        <v>58</v>
      </c>
      <c r="H16" s="17" t="s">
        <v>115</v>
      </c>
    </row>
    <row r="17" spans="1:8" ht="25.5">
      <c r="A17" s="27">
        <v>2</v>
      </c>
      <c r="B17" s="28" t="s">
        <v>7</v>
      </c>
      <c r="C17" s="28" t="s">
        <v>39</v>
      </c>
      <c r="D17" s="52" t="s">
        <v>28</v>
      </c>
      <c r="E17" s="47" t="s">
        <v>34</v>
      </c>
      <c r="F17" s="48" t="s">
        <v>33</v>
      </c>
      <c r="G17" s="49" t="s">
        <v>118</v>
      </c>
      <c r="H17" s="17"/>
    </row>
    <row r="18" spans="1:8" ht="25.5">
      <c r="A18" s="27">
        <v>3</v>
      </c>
      <c r="B18" s="28"/>
      <c r="C18" s="28"/>
      <c r="D18" s="52"/>
      <c r="E18" s="47"/>
      <c r="F18" s="48" t="s">
        <v>71</v>
      </c>
      <c r="G18" s="49" t="s">
        <v>71</v>
      </c>
      <c r="H18" s="17"/>
    </row>
    <row r="19" spans="1:8" ht="25.5">
      <c r="A19" s="27">
        <v>4</v>
      </c>
      <c r="B19" s="28"/>
      <c r="C19" s="28"/>
      <c r="D19" s="52"/>
      <c r="E19" s="47"/>
      <c r="F19" s="48" t="s">
        <v>71</v>
      </c>
      <c r="G19" s="49" t="s">
        <v>71</v>
      </c>
      <c r="H19" s="17"/>
    </row>
    <row r="20" spans="1:8" ht="25.5">
      <c r="A20" s="27">
        <v>5</v>
      </c>
      <c r="B20" s="28"/>
      <c r="C20" s="28"/>
      <c r="D20" s="52"/>
      <c r="E20" s="47"/>
      <c r="F20" s="48" t="s">
        <v>71</v>
      </c>
      <c r="G20" s="49" t="s">
        <v>71</v>
      </c>
      <c r="H20" s="17"/>
    </row>
    <row r="21" spans="1:8" ht="25.5">
      <c r="A21" s="27">
        <v>6</v>
      </c>
      <c r="B21" s="28"/>
      <c r="C21" s="28"/>
      <c r="D21" s="52"/>
      <c r="E21" s="47"/>
      <c r="F21" s="48" t="s">
        <v>71</v>
      </c>
      <c r="G21" s="49" t="s">
        <v>71</v>
      </c>
      <c r="H21" s="17"/>
    </row>
    <row r="22" spans="1:8" ht="25.5">
      <c r="A22" s="27">
        <v>7</v>
      </c>
      <c r="B22" s="28"/>
      <c r="C22" s="28"/>
      <c r="D22" s="52"/>
      <c r="E22" s="47"/>
      <c r="F22" s="48" t="s">
        <v>71</v>
      </c>
      <c r="G22" s="49" t="s">
        <v>71</v>
      </c>
      <c r="H22" s="17"/>
    </row>
    <row r="23" spans="1:8" ht="25.5">
      <c r="A23" s="27">
        <v>8</v>
      </c>
      <c r="B23" s="28"/>
      <c r="C23" s="28"/>
      <c r="D23" s="52"/>
      <c r="E23" s="47"/>
      <c r="F23" s="48" t="s">
        <v>71</v>
      </c>
      <c r="G23" s="49" t="s">
        <v>71</v>
      </c>
      <c r="H23" s="17"/>
    </row>
    <row r="24" spans="1:8" ht="25.5">
      <c r="A24" s="27">
        <v>9</v>
      </c>
      <c r="B24" s="28"/>
      <c r="C24" s="28"/>
      <c r="D24" s="52"/>
      <c r="E24" s="47"/>
      <c r="F24" s="48" t="s">
        <v>71</v>
      </c>
      <c r="G24" s="49" t="s">
        <v>71</v>
      </c>
      <c r="H24" s="17"/>
    </row>
    <row r="25" spans="1:8" ht="25.5">
      <c r="A25" s="27">
        <v>10</v>
      </c>
      <c r="B25" s="28"/>
      <c r="C25" s="28"/>
      <c r="D25" s="52"/>
      <c r="E25" s="47"/>
      <c r="F25" s="48" t="s">
        <v>71</v>
      </c>
      <c r="G25" s="49" t="s">
        <v>71</v>
      </c>
      <c r="H25" s="17"/>
    </row>
    <row r="26" spans="1:8" ht="25.5">
      <c r="A26" s="27">
        <v>11</v>
      </c>
      <c r="B26" s="28"/>
      <c r="C26" s="28"/>
      <c r="D26" s="52"/>
      <c r="E26" s="47"/>
      <c r="F26" s="48" t="s">
        <v>71</v>
      </c>
      <c r="G26" s="49" t="s">
        <v>71</v>
      </c>
      <c r="H26" s="17"/>
    </row>
    <row r="27" spans="1:8" ht="25.5">
      <c r="A27" s="27">
        <v>12</v>
      </c>
      <c r="B27" s="28"/>
      <c r="C27" s="28"/>
      <c r="D27" s="52"/>
      <c r="E27" s="47"/>
      <c r="F27" s="48" t="s">
        <v>71</v>
      </c>
      <c r="G27" s="49" t="s">
        <v>71</v>
      </c>
      <c r="H27" s="17"/>
    </row>
    <row r="28" spans="1:8" ht="25.5">
      <c r="A28" s="27">
        <v>13</v>
      </c>
      <c r="B28" s="28"/>
      <c r="C28" s="28"/>
      <c r="D28" s="52"/>
      <c r="E28" s="47"/>
      <c r="F28" s="48" t="s">
        <v>71</v>
      </c>
      <c r="G28" s="49" t="s">
        <v>71</v>
      </c>
      <c r="H28" s="17"/>
    </row>
    <row r="29" spans="1:8" ht="25.5">
      <c r="A29" s="27">
        <v>14</v>
      </c>
      <c r="B29" s="28"/>
      <c r="C29" s="28"/>
      <c r="D29" s="52"/>
      <c r="E29" s="47"/>
      <c r="F29" s="48" t="s">
        <v>71</v>
      </c>
      <c r="G29" s="49" t="s">
        <v>71</v>
      </c>
      <c r="H29" s="17"/>
    </row>
    <row r="30" spans="1:8" ht="25.5">
      <c r="A30" s="27">
        <v>15</v>
      </c>
      <c r="B30" s="28"/>
      <c r="C30" s="28"/>
      <c r="D30" s="52"/>
      <c r="E30" s="47"/>
      <c r="F30" s="48" t="s">
        <v>71</v>
      </c>
      <c r="G30" s="49" t="s">
        <v>71</v>
      </c>
      <c r="H30" s="17"/>
    </row>
    <row r="31" spans="1:8" ht="25.5">
      <c r="A31" s="27">
        <v>16</v>
      </c>
      <c r="B31" s="28"/>
      <c r="C31" s="28"/>
      <c r="D31" s="52" t="s">
        <v>29</v>
      </c>
      <c r="E31" s="47"/>
      <c r="F31" s="48" t="s">
        <v>71</v>
      </c>
      <c r="G31" s="49" t="s">
        <v>71</v>
      </c>
      <c r="H31" s="17"/>
    </row>
    <row r="33" s="39" customFormat="1" ht="20.25">
      <c r="A33" s="24" t="s">
        <v>50</v>
      </c>
    </row>
    <row r="34" spans="1:8" ht="30">
      <c r="A34" s="41" t="s">
        <v>2</v>
      </c>
      <c r="B34" s="53" t="s">
        <v>56</v>
      </c>
      <c r="C34" s="42" t="s">
        <v>51</v>
      </c>
      <c r="D34" s="42" t="s">
        <v>72</v>
      </c>
      <c r="E34" s="43" t="s">
        <v>54</v>
      </c>
      <c r="F34" s="43" t="s">
        <v>52</v>
      </c>
      <c r="G34" s="42" t="s">
        <v>53</v>
      </c>
      <c r="H34" s="42" t="s">
        <v>35</v>
      </c>
    </row>
    <row r="35" spans="1:8" s="39" customFormat="1" ht="15" customHeight="1">
      <c r="A35" s="96"/>
      <c r="B35" s="97" t="s">
        <v>57</v>
      </c>
      <c r="C35" s="98">
        <v>40955</v>
      </c>
      <c r="D35" s="52" t="s">
        <v>20</v>
      </c>
      <c r="E35" s="97" t="s">
        <v>55</v>
      </c>
      <c r="F35" s="99" t="s">
        <v>73</v>
      </c>
      <c r="G35" s="100" t="s">
        <v>37</v>
      </c>
      <c r="H35" s="52"/>
    </row>
    <row r="36" spans="1:8" s="39" customFormat="1" ht="15" customHeight="1">
      <c r="A36" s="96"/>
      <c r="B36" s="97"/>
      <c r="C36" s="98"/>
      <c r="D36" s="52"/>
      <c r="E36" s="97"/>
      <c r="F36" s="99"/>
      <c r="G36" s="100"/>
      <c r="H36" s="52"/>
    </row>
    <row r="37" spans="1:8" s="39" customFormat="1" ht="15" customHeight="1">
      <c r="A37" s="96"/>
      <c r="B37" s="97"/>
      <c r="C37" s="98"/>
      <c r="D37" s="52"/>
      <c r="E37" s="97"/>
      <c r="F37" s="99"/>
      <c r="G37" s="100"/>
      <c r="H37" s="52"/>
    </row>
    <row r="38" spans="1:8" s="39" customFormat="1" ht="15" customHeight="1">
      <c r="A38" s="96"/>
      <c r="B38" s="97"/>
      <c r="C38" s="98"/>
      <c r="D38" s="52"/>
      <c r="E38" s="97"/>
      <c r="F38" s="99"/>
      <c r="G38" s="100"/>
      <c r="H38" s="52"/>
    </row>
    <row r="39" spans="1:8" s="39" customFormat="1" ht="15" customHeight="1">
      <c r="A39" s="96"/>
      <c r="B39" s="97"/>
      <c r="C39" s="98"/>
      <c r="D39" s="52"/>
      <c r="E39" s="97"/>
      <c r="F39" s="99"/>
      <c r="G39" s="100"/>
      <c r="H39" s="52"/>
    </row>
    <row r="40" spans="1:8" s="39" customFormat="1" ht="15" customHeight="1">
      <c r="A40" s="96"/>
      <c r="B40" s="97"/>
      <c r="C40" s="98"/>
      <c r="D40" s="52"/>
      <c r="E40" s="97"/>
      <c r="F40" s="99"/>
      <c r="G40" s="100"/>
      <c r="H40" s="52"/>
    </row>
    <row r="41" spans="1:8" s="39" customFormat="1" ht="15" customHeight="1">
      <c r="A41" s="96"/>
      <c r="B41" s="97"/>
      <c r="C41" s="98"/>
      <c r="D41" s="52"/>
      <c r="E41" s="97"/>
      <c r="F41" s="99"/>
      <c r="G41" s="100"/>
      <c r="H41" s="52"/>
    </row>
    <row r="42" spans="1:8" s="39" customFormat="1" ht="15" customHeight="1">
      <c r="A42" s="96"/>
      <c r="B42" s="97"/>
      <c r="C42" s="98"/>
      <c r="D42" s="52"/>
      <c r="E42" s="97"/>
      <c r="F42" s="99"/>
      <c r="G42" s="100"/>
      <c r="H42" s="52"/>
    </row>
    <row r="43" spans="1:8" s="39" customFormat="1" ht="15" customHeight="1">
      <c r="A43" s="96"/>
      <c r="B43" s="97"/>
      <c r="C43" s="98"/>
      <c r="D43" s="52"/>
      <c r="E43" s="97"/>
      <c r="F43" s="99"/>
      <c r="G43" s="100"/>
      <c r="H43" s="52"/>
    </row>
    <row r="44" spans="1:8" s="39" customFormat="1" ht="15" customHeight="1">
      <c r="A44" s="96"/>
      <c r="B44" s="97"/>
      <c r="C44" s="98"/>
      <c r="D44" s="52"/>
      <c r="E44" s="97"/>
      <c r="F44" s="99"/>
      <c r="G44" s="100"/>
      <c r="H44" s="52"/>
    </row>
    <row r="45" spans="1:8" s="39" customFormat="1" ht="15" customHeight="1">
      <c r="A45" s="96"/>
      <c r="B45" s="97"/>
      <c r="C45" s="98"/>
      <c r="D45" s="52"/>
      <c r="E45" s="97"/>
      <c r="F45" s="99"/>
      <c r="G45" s="100"/>
      <c r="H45" s="52"/>
    </row>
    <row r="46" spans="1:8" s="39" customFormat="1" ht="15" customHeight="1">
      <c r="A46" s="96"/>
      <c r="B46" s="97"/>
      <c r="C46" s="98"/>
      <c r="D46" s="52"/>
      <c r="E46" s="97"/>
      <c r="F46" s="99"/>
      <c r="G46" s="100"/>
      <c r="H46" s="52"/>
    </row>
  </sheetData>
  <sheetProtection/>
  <conditionalFormatting sqref="B35:H46 B16:H31">
    <cfRule type="expression" priority="1" dxfId="0" stopIfTrue="1">
      <formula>MOD(ROW(),2)=1</formula>
    </cfRule>
  </conditionalFormatting>
  <hyperlinks>
    <hyperlink ref="J5" r:id="rId1" display="Soccer Roster Template"/>
  </hyperlinks>
  <printOptions horizontalCentered="1"/>
  <pageMargins left="0.35" right="0.35" top="0.5" bottom="0.5" header="0.25" footer="0.25"/>
  <pageSetup fitToHeight="1" fitToWidth="1" horizontalDpi="600" verticalDpi="600" orientation="portrait" scale="8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showGridLines="0" zoomScalePageLayoutView="0" workbookViewId="0" topLeftCell="A1">
      <selection activeCell="A1" sqref="A1"/>
    </sheetView>
  </sheetViews>
  <sheetFormatPr defaultColWidth="9.140625" defaultRowHeight="12.75"/>
  <cols>
    <col min="5" max="5" width="11.140625" style="0" customWidth="1"/>
    <col min="6" max="6" width="7.7109375" style="0" customWidth="1"/>
    <col min="7" max="7" width="6.8515625" style="0" customWidth="1"/>
    <col min="12" max="12" width="11.00390625" style="0" customWidth="1"/>
    <col min="13" max="13" width="7.7109375" style="0" customWidth="1"/>
    <col min="14" max="14" width="5.7109375" style="0" customWidth="1"/>
    <col min="15" max="15" width="5.00390625" style="0" customWidth="1"/>
    <col min="16" max="16" width="5.57421875" style="0" customWidth="1"/>
  </cols>
  <sheetData>
    <row r="1" spans="1:16" ht="21.75" customHeight="1">
      <c r="A1" s="57" t="s">
        <v>90</v>
      </c>
      <c r="B1" s="58"/>
      <c r="C1" s="58"/>
      <c r="D1" s="40" t="s">
        <v>20</v>
      </c>
      <c r="E1" s="40" t="s">
        <v>19</v>
      </c>
      <c r="F1" s="55"/>
      <c r="G1" s="55"/>
      <c r="I1" s="5" t="s">
        <v>0</v>
      </c>
      <c r="J1" s="124"/>
      <c r="K1" s="124"/>
      <c r="P1" s="1" t="s">
        <v>106</v>
      </c>
    </row>
    <row r="2" spans="16:21" ht="12.75">
      <c r="P2" s="59" t="s">
        <v>2</v>
      </c>
      <c r="Q2" s="60" t="s">
        <v>25</v>
      </c>
      <c r="R2" s="61" t="s">
        <v>9</v>
      </c>
      <c r="S2" s="61" t="s">
        <v>10</v>
      </c>
      <c r="T2" s="61" t="s">
        <v>113</v>
      </c>
      <c r="U2" s="62" t="s">
        <v>114</v>
      </c>
    </row>
    <row r="3" spans="6:21" ht="12.75">
      <c r="F3" s="54" t="s">
        <v>9</v>
      </c>
      <c r="M3" s="54" t="s">
        <v>10</v>
      </c>
      <c r="P3" s="88">
        <v>1</v>
      </c>
      <c r="Q3" s="89" t="s">
        <v>92</v>
      </c>
      <c r="R3" s="86" t="str">
        <f>IF($Q3="","",INDEX($G$5:$G$22,MATCH($Q3,$F$5:$F$22,0)))</f>
        <v>GK</v>
      </c>
      <c r="S3" s="86" t="str">
        <f>IF($Q3="","",INDEX($N$5:$N$22,MATCH($Q3,$M$5:$M$22,0)))</f>
        <v>GK</v>
      </c>
      <c r="T3" s="86" t="str">
        <f>IF($Q3="","",INDEX($G$37:$G$54,MATCH($Q3,$F$37:$F$54,0)))</f>
        <v>GK</v>
      </c>
      <c r="U3" s="87" t="str">
        <f>IF($Q3="","",INDEX($N$37:$N$54,MATCH($Q3,$M$37:$M$54,0)))</f>
        <v>GK</v>
      </c>
    </row>
    <row r="4" spans="6:21" ht="12.75">
      <c r="F4" s="16" t="s">
        <v>3</v>
      </c>
      <c r="G4" s="16" t="s">
        <v>26</v>
      </c>
      <c r="M4" s="16" t="s">
        <v>3</v>
      </c>
      <c r="N4" s="16" t="s">
        <v>26</v>
      </c>
      <c r="P4" s="88">
        <v>2</v>
      </c>
      <c r="Q4" s="89" t="s">
        <v>93</v>
      </c>
      <c r="R4" s="86" t="str">
        <f aca="true" t="shared" si="0" ref="R4:R20">IF($Q4="","",INDEX($G$5:$G$22,MATCH($Q4,$F$5:$F$22,0)))</f>
        <v>LB</v>
      </c>
      <c r="S4" s="86" t="str">
        <f aca="true" t="shared" si="1" ref="S4:S20">IF($Q4="","",INDEX($N$5:$N$22,MATCH($Q4,$M$5:$M$22,0)))</f>
        <v>LB</v>
      </c>
      <c r="T4" s="86" t="str">
        <f aca="true" t="shared" si="2" ref="T4:T20">IF($Q4="","",INDEX($G$37:$G$54,MATCH($Q4,$F$37:$F$54,0)))</f>
        <v>LB</v>
      </c>
      <c r="U4" s="87" t="str">
        <f aca="true" t="shared" si="3" ref="U4:U20">IF($Q4="","",INDEX($N$37:$N$54,MATCH($Q4,$M$37:$M$54,0)))</f>
        <v>LB</v>
      </c>
    </row>
    <row r="5" spans="6:21" ht="12.75">
      <c r="F5" s="63" t="s">
        <v>92</v>
      </c>
      <c r="G5" s="90" t="s">
        <v>6</v>
      </c>
      <c r="M5" s="63" t="s">
        <v>92</v>
      </c>
      <c r="N5" s="56" t="str">
        <f>G5</f>
        <v>GK</v>
      </c>
      <c r="P5" s="88">
        <v>3</v>
      </c>
      <c r="Q5" s="89" t="s">
        <v>94</v>
      </c>
      <c r="R5" s="86" t="str">
        <f t="shared" si="0"/>
        <v>CB</v>
      </c>
      <c r="S5" s="86" t="str">
        <f t="shared" si="1"/>
        <v>CB</v>
      </c>
      <c r="T5" s="86" t="str">
        <f t="shared" si="2"/>
        <v>CB</v>
      </c>
      <c r="U5" s="87" t="str">
        <f t="shared" si="3"/>
        <v>CB</v>
      </c>
    </row>
    <row r="6" spans="6:21" ht="12.75">
      <c r="F6" s="63" t="s">
        <v>93</v>
      </c>
      <c r="G6" s="90" t="s">
        <v>107</v>
      </c>
      <c r="M6" s="63" t="s">
        <v>93</v>
      </c>
      <c r="N6" s="56" t="str">
        <f aca="true" t="shared" si="4" ref="N6:N19">G6</f>
        <v>LB</v>
      </c>
      <c r="P6" s="88">
        <v>4</v>
      </c>
      <c r="Q6" s="89" t="s">
        <v>95</v>
      </c>
      <c r="R6" s="86" t="str">
        <f t="shared" si="0"/>
        <v>CB</v>
      </c>
      <c r="S6" s="86" t="str">
        <f t="shared" si="1"/>
        <v>CB</v>
      </c>
      <c r="T6" s="86" t="str">
        <f t="shared" si="2"/>
        <v>CB</v>
      </c>
      <c r="U6" s="87" t="str">
        <f t="shared" si="3"/>
        <v>CB</v>
      </c>
    </row>
    <row r="7" spans="6:21" ht="12.75">
      <c r="F7" s="63" t="s">
        <v>94</v>
      </c>
      <c r="G7" s="90" t="s">
        <v>108</v>
      </c>
      <c r="M7" s="63" t="s">
        <v>94</v>
      </c>
      <c r="N7" s="56" t="str">
        <f t="shared" si="4"/>
        <v>CB</v>
      </c>
      <c r="P7" s="88">
        <v>5</v>
      </c>
      <c r="Q7" s="89" t="s">
        <v>96</v>
      </c>
      <c r="R7" s="86" t="str">
        <f t="shared" si="0"/>
        <v>RB</v>
      </c>
      <c r="S7" s="86" t="str">
        <f t="shared" si="1"/>
        <v>RB</v>
      </c>
      <c r="T7" s="86" t="str">
        <f t="shared" si="2"/>
        <v>RB</v>
      </c>
      <c r="U7" s="87" t="str">
        <f t="shared" si="3"/>
        <v>RB</v>
      </c>
    </row>
    <row r="8" spans="6:21" ht="12.75">
      <c r="F8" s="63" t="s">
        <v>95</v>
      </c>
      <c r="G8" s="90" t="s">
        <v>108</v>
      </c>
      <c r="M8" s="63" t="s">
        <v>95</v>
      </c>
      <c r="N8" s="56" t="str">
        <f t="shared" si="4"/>
        <v>CB</v>
      </c>
      <c r="P8" s="88">
        <v>6</v>
      </c>
      <c r="Q8" s="89" t="s">
        <v>97</v>
      </c>
      <c r="R8" s="86" t="str">
        <f t="shared" si="0"/>
        <v>LM</v>
      </c>
      <c r="S8" s="86" t="str">
        <f t="shared" si="1"/>
        <v>LM</v>
      </c>
      <c r="T8" s="86" t="str">
        <f t="shared" si="2"/>
        <v>LM</v>
      </c>
      <c r="U8" s="87" t="str">
        <f t="shared" si="3"/>
        <v>LM</v>
      </c>
    </row>
    <row r="9" spans="6:21" ht="12.75">
      <c r="F9" s="63" t="s">
        <v>96</v>
      </c>
      <c r="G9" s="90" t="s">
        <v>109</v>
      </c>
      <c r="M9" s="63" t="s">
        <v>96</v>
      </c>
      <c r="N9" s="56" t="str">
        <f t="shared" si="4"/>
        <v>RB</v>
      </c>
      <c r="P9" s="88">
        <v>7</v>
      </c>
      <c r="Q9" s="89" t="s">
        <v>98</v>
      </c>
      <c r="R9" s="86" t="str">
        <f t="shared" si="0"/>
        <v>CM</v>
      </c>
      <c r="S9" s="86" t="str">
        <f t="shared" si="1"/>
        <v>CM</v>
      </c>
      <c r="T9" s="86" t="str">
        <f t="shared" si="2"/>
        <v>CM</v>
      </c>
      <c r="U9" s="87" t="str">
        <f t="shared" si="3"/>
        <v>CM</v>
      </c>
    </row>
    <row r="10" spans="6:21" ht="12.75">
      <c r="F10" s="63" t="s">
        <v>97</v>
      </c>
      <c r="G10" s="90" t="s">
        <v>110</v>
      </c>
      <c r="M10" s="63" t="s">
        <v>97</v>
      </c>
      <c r="N10" s="56" t="str">
        <f t="shared" si="4"/>
        <v>LM</v>
      </c>
      <c r="P10" s="88">
        <v>8</v>
      </c>
      <c r="Q10" s="89" t="s">
        <v>99</v>
      </c>
      <c r="R10" s="86" t="str">
        <f t="shared" si="0"/>
        <v>CM</v>
      </c>
      <c r="S10" s="86" t="str">
        <f t="shared" si="1"/>
        <v>CM</v>
      </c>
      <c r="T10" s="86" t="str">
        <f t="shared" si="2"/>
        <v>CM</v>
      </c>
      <c r="U10" s="87" t="str">
        <f t="shared" si="3"/>
        <v>CM</v>
      </c>
    </row>
    <row r="11" spans="6:21" ht="12.75">
      <c r="F11" s="63" t="s">
        <v>98</v>
      </c>
      <c r="G11" s="90" t="s">
        <v>111</v>
      </c>
      <c r="M11" s="63" t="s">
        <v>98</v>
      </c>
      <c r="N11" s="56" t="str">
        <f t="shared" si="4"/>
        <v>CM</v>
      </c>
      <c r="P11" s="88">
        <v>9</v>
      </c>
      <c r="Q11" s="89" t="s">
        <v>100</v>
      </c>
      <c r="R11" s="86" t="str">
        <f t="shared" si="0"/>
        <v>RM</v>
      </c>
      <c r="S11" s="86" t="str">
        <f t="shared" si="1"/>
        <v>RM</v>
      </c>
      <c r="T11" s="86" t="str">
        <f t="shared" si="2"/>
        <v>RM</v>
      </c>
      <c r="U11" s="87" t="str">
        <f t="shared" si="3"/>
        <v>RM</v>
      </c>
    </row>
    <row r="12" spans="6:21" ht="12.75">
      <c r="F12" s="63" t="s">
        <v>99</v>
      </c>
      <c r="G12" s="90" t="s">
        <v>111</v>
      </c>
      <c r="M12" s="63" t="s">
        <v>99</v>
      </c>
      <c r="N12" s="56" t="str">
        <f t="shared" si="4"/>
        <v>CM</v>
      </c>
      <c r="P12" s="88">
        <v>10</v>
      </c>
      <c r="Q12" s="89" t="s">
        <v>101</v>
      </c>
      <c r="R12" s="86" t="str">
        <f t="shared" si="0"/>
        <v>F1</v>
      </c>
      <c r="S12" s="86" t="str">
        <f t="shared" si="1"/>
        <v>F1</v>
      </c>
      <c r="T12" s="86" t="str">
        <f t="shared" si="2"/>
        <v>F1</v>
      </c>
      <c r="U12" s="87" t="str">
        <f t="shared" si="3"/>
        <v>F1</v>
      </c>
    </row>
    <row r="13" spans="6:21" ht="12.75">
      <c r="F13" s="63" t="s">
        <v>100</v>
      </c>
      <c r="G13" s="90" t="s">
        <v>112</v>
      </c>
      <c r="M13" s="63" t="s">
        <v>100</v>
      </c>
      <c r="N13" s="56" t="str">
        <f t="shared" si="4"/>
        <v>RM</v>
      </c>
      <c r="P13" s="88">
        <v>11</v>
      </c>
      <c r="Q13" s="89" t="s">
        <v>102</v>
      </c>
      <c r="R13" s="86" t="str">
        <f t="shared" si="0"/>
        <v>F2</v>
      </c>
      <c r="S13" s="86" t="str">
        <f t="shared" si="1"/>
        <v>F2</v>
      </c>
      <c r="T13" s="86" t="str">
        <f t="shared" si="2"/>
        <v>F2</v>
      </c>
      <c r="U13" s="87" t="str">
        <f t="shared" si="3"/>
        <v>F2</v>
      </c>
    </row>
    <row r="14" spans="6:21" ht="12.75">
      <c r="F14" s="63" t="s">
        <v>101</v>
      </c>
      <c r="G14" s="90" t="s">
        <v>17</v>
      </c>
      <c r="M14" s="63" t="s">
        <v>101</v>
      </c>
      <c r="N14" s="56" t="str">
        <f t="shared" si="4"/>
        <v>F1</v>
      </c>
      <c r="P14" s="88">
        <v>12</v>
      </c>
      <c r="Q14" s="89" t="s">
        <v>103</v>
      </c>
      <c r="R14" s="86" t="str">
        <f t="shared" si="0"/>
        <v>Bench</v>
      </c>
      <c r="S14" s="86" t="str">
        <f t="shared" si="1"/>
        <v>Bench</v>
      </c>
      <c r="T14" s="86" t="str">
        <f t="shared" si="2"/>
        <v>Bench</v>
      </c>
      <c r="U14" s="87" t="str">
        <f t="shared" si="3"/>
        <v>Bench</v>
      </c>
    </row>
    <row r="15" spans="6:21" ht="12.75">
      <c r="F15" s="63" t="s">
        <v>102</v>
      </c>
      <c r="G15" s="90" t="s">
        <v>18</v>
      </c>
      <c r="M15" s="63" t="s">
        <v>102</v>
      </c>
      <c r="N15" s="56" t="str">
        <f t="shared" si="4"/>
        <v>F2</v>
      </c>
      <c r="P15" s="88">
        <v>13</v>
      </c>
      <c r="Q15" s="89" t="s">
        <v>104</v>
      </c>
      <c r="R15" s="86" t="str">
        <f t="shared" si="0"/>
        <v>Bench</v>
      </c>
      <c r="S15" s="86" t="str">
        <f t="shared" si="1"/>
        <v>Bench</v>
      </c>
      <c r="T15" s="86" t="str">
        <f t="shared" si="2"/>
        <v>Bench</v>
      </c>
      <c r="U15" s="87" t="str">
        <f t="shared" si="3"/>
        <v>Bench</v>
      </c>
    </row>
    <row r="16" spans="6:21" ht="12.75">
      <c r="F16" s="63" t="s">
        <v>103</v>
      </c>
      <c r="G16" s="90" t="s">
        <v>8</v>
      </c>
      <c r="M16" s="63" t="s">
        <v>103</v>
      </c>
      <c r="N16" s="56" t="str">
        <f t="shared" si="4"/>
        <v>Bench</v>
      </c>
      <c r="P16" s="88">
        <v>14</v>
      </c>
      <c r="Q16" s="89" t="s">
        <v>105</v>
      </c>
      <c r="R16" s="86" t="str">
        <f t="shared" si="0"/>
        <v>Bench</v>
      </c>
      <c r="S16" s="86" t="str">
        <f t="shared" si="1"/>
        <v>Bench</v>
      </c>
      <c r="T16" s="86" t="str">
        <f t="shared" si="2"/>
        <v>Bench</v>
      </c>
      <c r="U16" s="87" t="str">
        <f t="shared" si="3"/>
        <v>Bench</v>
      </c>
    </row>
    <row r="17" spans="6:21" ht="12.75">
      <c r="F17" s="63" t="s">
        <v>104</v>
      </c>
      <c r="G17" s="90" t="s">
        <v>8</v>
      </c>
      <c r="M17" s="63" t="s">
        <v>104</v>
      </c>
      <c r="N17" s="56" t="str">
        <f t="shared" si="4"/>
        <v>Bench</v>
      </c>
      <c r="P17" s="88">
        <v>15</v>
      </c>
      <c r="Q17" s="89" t="s">
        <v>91</v>
      </c>
      <c r="R17" s="86" t="str">
        <f t="shared" si="0"/>
        <v>Bench</v>
      </c>
      <c r="S17" s="86" t="str">
        <f t="shared" si="1"/>
        <v>Bench</v>
      </c>
      <c r="T17" s="86" t="str">
        <f t="shared" si="2"/>
        <v>Bench</v>
      </c>
      <c r="U17" s="87" t="str">
        <f t="shared" si="3"/>
        <v>Bench</v>
      </c>
    </row>
    <row r="18" spans="6:21" ht="12.75">
      <c r="F18" s="63" t="s">
        <v>105</v>
      </c>
      <c r="G18" s="90" t="s">
        <v>8</v>
      </c>
      <c r="M18" s="63" t="s">
        <v>105</v>
      </c>
      <c r="N18" s="56" t="str">
        <f t="shared" si="4"/>
        <v>Bench</v>
      </c>
      <c r="P18" s="88"/>
      <c r="Q18" s="89"/>
      <c r="R18" s="86">
        <f t="shared" si="0"/>
      </c>
      <c r="S18" s="86">
        <f t="shared" si="1"/>
      </c>
      <c r="T18" s="86">
        <f t="shared" si="2"/>
      </c>
      <c r="U18" s="87">
        <f t="shared" si="3"/>
      </c>
    </row>
    <row r="19" spans="6:21" ht="12.75">
      <c r="F19" s="63" t="s">
        <v>91</v>
      </c>
      <c r="G19" s="90" t="s">
        <v>8</v>
      </c>
      <c r="M19" s="63" t="s">
        <v>91</v>
      </c>
      <c r="N19" s="56" t="str">
        <f t="shared" si="4"/>
        <v>Bench</v>
      </c>
      <c r="P19" s="88"/>
      <c r="Q19" s="89"/>
      <c r="R19" s="86">
        <f t="shared" si="0"/>
      </c>
      <c r="S19" s="86">
        <f t="shared" si="1"/>
      </c>
      <c r="T19" s="86">
        <f t="shared" si="2"/>
      </c>
      <c r="U19" s="87">
        <f t="shared" si="3"/>
      </c>
    </row>
    <row r="20" spans="6:21" ht="12.75">
      <c r="F20" s="63"/>
      <c r="G20" s="90"/>
      <c r="M20" s="63"/>
      <c r="N20" s="56"/>
      <c r="P20" s="88"/>
      <c r="Q20" s="89"/>
      <c r="R20" s="86">
        <f t="shared" si="0"/>
      </c>
      <c r="S20" s="86">
        <f t="shared" si="1"/>
      </c>
      <c r="T20" s="86">
        <f t="shared" si="2"/>
      </c>
      <c r="U20" s="87">
        <f t="shared" si="3"/>
      </c>
    </row>
    <row r="21" spans="6:14" ht="12.75">
      <c r="F21" s="63"/>
      <c r="G21" s="90"/>
      <c r="M21" s="63"/>
      <c r="N21" s="56"/>
    </row>
    <row r="22" spans="6:14" ht="12.75">
      <c r="F22" s="63"/>
      <c r="G22" s="90"/>
      <c r="M22" s="63"/>
      <c r="N22" s="56"/>
    </row>
    <row r="23" spans="6:14" ht="12.75">
      <c r="F23" s="3"/>
      <c r="G23" s="3"/>
      <c r="M23" s="3"/>
      <c r="N23" s="3"/>
    </row>
    <row r="24" spans="6:14" ht="12.75">
      <c r="F24" s="3"/>
      <c r="G24" s="3"/>
      <c r="M24" s="3"/>
      <c r="N24" s="3"/>
    </row>
    <row r="25" spans="6:14" ht="12.75">
      <c r="F25" s="3"/>
      <c r="G25" s="3"/>
      <c r="M25" s="3"/>
      <c r="N25" s="3"/>
    </row>
    <row r="26" spans="6:14" ht="12.75">
      <c r="F26" s="3"/>
      <c r="G26" s="3"/>
      <c r="M26" s="3"/>
      <c r="N26" s="3"/>
    </row>
    <row r="27" spans="6:14" ht="12.75">
      <c r="F27" s="3"/>
      <c r="G27" s="3"/>
      <c r="M27" s="3"/>
      <c r="N27" s="3"/>
    </row>
    <row r="28" spans="6:14" ht="12.75">
      <c r="F28" s="3"/>
      <c r="G28" s="3"/>
      <c r="M28" s="3"/>
      <c r="N28" s="3"/>
    </row>
    <row r="29" spans="6:14" ht="12.75">
      <c r="F29" s="3"/>
      <c r="G29" s="3"/>
      <c r="M29" s="3"/>
      <c r="N29" s="3"/>
    </row>
    <row r="30" spans="6:14" ht="12.75">
      <c r="F30" s="3"/>
      <c r="G30" s="3"/>
      <c r="M30" s="3"/>
      <c r="N30" s="3"/>
    </row>
    <row r="31" spans="6:14" ht="12.75">
      <c r="F31" s="3"/>
      <c r="G31" s="3"/>
      <c r="M31" s="3"/>
      <c r="N31" s="3"/>
    </row>
    <row r="32" spans="6:14" ht="12.75">
      <c r="F32" s="3"/>
      <c r="G32" s="3"/>
      <c r="M32" s="3"/>
      <c r="N32" s="3"/>
    </row>
    <row r="35" spans="6:13" ht="41.25" customHeight="1">
      <c r="F35" s="4" t="s">
        <v>113</v>
      </c>
      <c r="M35" s="4" t="s">
        <v>114</v>
      </c>
    </row>
    <row r="36" spans="6:14" ht="12.75">
      <c r="F36" s="16" t="s">
        <v>3</v>
      </c>
      <c r="G36" s="16" t="s">
        <v>26</v>
      </c>
      <c r="H36" s="4"/>
      <c r="M36" s="16" t="s">
        <v>3</v>
      </c>
      <c r="N36" s="16" t="s">
        <v>26</v>
      </c>
    </row>
    <row r="37" spans="6:14" ht="12.75">
      <c r="F37" s="63" t="s">
        <v>92</v>
      </c>
      <c r="G37" s="56" t="str">
        <f>G5</f>
        <v>GK</v>
      </c>
      <c r="M37" s="63" t="s">
        <v>92</v>
      </c>
      <c r="N37" s="56" t="str">
        <f>G5</f>
        <v>GK</v>
      </c>
    </row>
    <row r="38" spans="6:14" ht="12.75">
      <c r="F38" s="63" t="s">
        <v>93</v>
      </c>
      <c r="G38" s="56" t="str">
        <f aca="true" t="shared" si="5" ref="G38:G51">G6</f>
        <v>LB</v>
      </c>
      <c r="M38" s="63" t="s">
        <v>93</v>
      </c>
      <c r="N38" s="56" t="str">
        <f aca="true" t="shared" si="6" ref="N38:N51">G6</f>
        <v>LB</v>
      </c>
    </row>
    <row r="39" spans="6:14" ht="12.75">
      <c r="F39" s="63" t="s">
        <v>94</v>
      </c>
      <c r="G39" s="56" t="str">
        <f t="shared" si="5"/>
        <v>CB</v>
      </c>
      <c r="M39" s="63" t="s">
        <v>94</v>
      </c>
      <c r="N39" s="56" t="str">
        <f t="shared" si="6"/>
        <v>CB</v>
      </c>
    </row>
    <row r="40" spans="6:14" ht="12.75">
      <c r="F40" s="63" t="s">
        <v>95</v>
      </c>
      <c r="G40" s="56" t="str">
        <f t="shared" si="5"/>
        <v>CB</v>
      </c>
      <c r="M40" s="63" t="s">
        <v>95</v>
      </c>
      <c r="N40" s="56" t="str">
        <f t="shared" si="6"/>
        <v>CB</v>
      </c>
    </row>
    <row r="41" spans="6:14" ht="12.75">
      <c r="F41" s="63" t="s">
        <v>96</v>
      </c>
      <c r="G41" s="56" t="str">
        <f t="shared" si="5"/>
        <v>RB</v>
      </c>
      <c r="M41" s="63" t="s">
        <v>96</v>
      </c>
      <c r="N41" s="56" t="str">
        <f t="shared" si="6"/>
        <v>RB</v>
      </c>
    </row>
    <row r="42" spans="6:14" ht="12.75">
      <c r="F42" s="63" t="s">
        <v>97</v>
      </c>
      <c r="G42" s="56" t="str">
        <f t="shared" si="5"/>
        <v>LM</v>
      </c>
      <c r="M42" s="63" t="s">
        <v>97</v>
      </c>
      <c r="N42" s="56" t="str">
        <f t="shared" si="6"/>
        <v>LM</v>
      </c>
    </row>
    <row r="43" spans="6:14" ht="12.75">
      <c r="F43" s="63" t="s">
        <v>98</v>
      </c>
      <c r="G43" s="56" t="str">
        <f t="shared" si="5"/>
        <v>CM</v>
      </c>
      <c r="M43" s="63" t="s">
        <v>98</v>
      </c>
      <c r="N43" s="56" t="str">
        <f t="shared" si="6"/>
        <v>CM</v>
      </c>
    </row>
    <row r="44" spans="6:14" ht="12.75">
      <c r="F44" s="63" t="s">
        <v>99</v>
      </c>
      <c r="G44" s="56" t="str">
        <f t="shared" si="5"/>
        <v>CM</v>
      </c>
      <c r="M44" s="63" t="s">
        <v>99</v>
      </c>
      <c r="N44" s="56" t="str">
        <f t="shared" si="6"/>
        <v>CM</v>
      </c>
    </row>
    <row r="45" spans="6:14" ht="12.75">
      <c r="F45" s="63" t="s">
        <v>100</v>
      </c>
      <c r="G45" s="56" t="str">
        <f t="shared" si="5"/>
        <v>RM</v>
      </c>
      <c r="M45" s="63" t="s">
        <v>100</v>
      </c>
      <c r="N45" s="56" t="str">
        <f t="shared" si="6"/>
        <v>RM</v>
      </c>
    </row>
    <row r="46" spans="6:14" ht="12.75">
      <c r="F46" s="63" t="s">
        <v>101</v>
      </c>
      <c r="G46" s="56" t="str">
        <f t="shared" si="5"/>
        <v>F1</v>
      </c>
      <c r="M46" s="63" t="s">
        <v>101</v>
      </c>
      <c r="N46" s="56" t="str">
        <f t="shared" si="6"/>
        <v>F1</v>
      </c>
    </row>
    <row r="47" spans="6:14" ht="12.75">
      <c r="F47" s="63" t="s">
        <v>102</v>
      </c>
      <c r="G47" s="56" t="str">
        <f t="shared" si="5"/>
        <v>F2</v>
      </c>
      <c r="M47" s="63" t="s">
        <v>102</v>
      </c>
      <c r="N47" s="56" t="str">
        <f t="shared" si="6"/>
        <v>F2</v>
      </c>
    </row>
    <row r="48" spans="6:14" ht="12.75">
      <c r="F48" s="63" t="s">
        <v>103</v>
      </c>
      <c r="G48" s="56" t="str">
        <f t="shared" si="5"/>
        <v>Bench</v>
      </c>
      <c r="M48" s="63" t="s">
        <v>103</v>
      </c>
      <c r="N48" s="56" t="str">
        <f t="shared" si="6"/>
        <v>Bench</v>
      </c>
    </row>
    <row r="49" spans="6:14" ht="12.75">
      <c r="F49" s="63" t="s">
        <v>104</v>
      </c>
      <c r="G49" s="56" t="str">
        <f t="shared" si="5"/>
        <v>Bench</v>
      </c>
      <c r="M49" s="63" t="s">
        <v>104</v>
      </c>
      <c r="N49" s="56" t="str">
        <f t="shared" si="6"/>
        <v>Bench</v>
      </c>
    </row>
    <row r="50" spans="6:14" ht="12.75">
      <c r="F50" s="63" t="s">
        <v>105</v>
      </c>
      <c r="G50" s="56" t="str">
        <f t="shared" si="5"/>
        <v>Bench</v>
      </c>
      <c r="M50" s="63" t="s">
        <v>105</v>
      </c>
      <c r="N50" s="56" t="str">
        <f t="shared" si="6"/>
        <v>Bench</v>
      </c>
    </row>
    <row r="51" spans="6:14" ht="12.75">
      <c r="F51" s="63" t="s">
        <v>91</v>
      </c>
      <c r="G51" s="56" t="str">
        <f t="shared" si="5"/>
        <v>Bench</v>
      </c>
      <c r="M51" s="63" t="s">
        <v>91</v>
      </c>
      <c r="N51" s="56" t="str">
        <f t="shared" si="6"/>
        <v>Bench</v>
      </c>
    </row>
    <row r="52" spans="6:14" ht="12.75">
      <c r="F52" s="63"/>
      <c r="G52" s="56"/>
      <c r="M52" s="63"/>
      <c r="N52" s="56"/>
    </row>
    <row r="53" spans="6:14" ht="12.75">
      <c r="F53" s="63"/>
      <c r="G53" s="56"/>
      <c r="M53" s="63"/>
      <c r="N53" s="56"/>
    </row>
    <row r="54" spans="6:14" ht="12.75">
      <c r="F54" s="63"/>
      <c r="G54" s="56"/>
      <c r="M54" s="63"/>
      <c r="N54" s="56"/>
    </row>
    <row r="55" spans="6:14" ht="12.75">
      <c r="F55" s="3"/>
      <c r="G55" s="3"/>
      <c r="M55" s="3"/>
      <c r="N55" s="3"/>
    </row>
    <row r="56" spans="6:14" ht="12.75">
      <c r="F56" s="3"/>
      <c r="G56" s="3"/>
      <c r="M56" s="3"/>
      <c r="N56" s="3"/>
    </row>
    <row r="57" spans="6:14" ht="12.75">
      <c r="F57" s="3"/>
      <c r="G57" s="3"/>
      <c r="M57" s="3"/>
      <c r="N57" s="3"/>
    </row>
    <row r="58" spans="6:14" ht="12.75">
      <c r="F58" s="3"/>
      <c r="G58" s="3"/>
      <c r="M58" s="3"/>
      <c r="N58" s="3"/>
    </row>
    <row r="59" spans="6:14" ht="12.75">
      <c r="F59" s="3"/>
      <c r="G59" s="3"/>
      <c r="M59" s="3"/>
      <c r="N59" s="3"/>
    </row>
    <row r="60" spans="6:14" ht="12.75">
      <c r="F60" s="3"/>
      <c r="G60" s="3"/>
      <c r="M60" s="3"/>
      <c r="N60" s="3"/>
    </row>
    <row r="61" spans="6:14" ht="12.75">
      <c r="F61" s="3"/>
      <c r="G61" s="3"/>
      <c r="M61" s="3"/>
      <c r="N61" s="3"/>
    </row>
    <row r="62" spans="6:14" ht="12.75">
      <c r="F62" s="3"/>
      <c r="G62" s="3"/>
      <c r="M62" s="3"/>
      <c r="N62" s="3"/>
    </row>
    <row r="63" spans="6:14" ht="12.75">
      <c r="F63" s="3"/>
      <c r="G63" s="3"/>
      <c r="M63" s="3"/>
      <c r="N63" s="3"/>
    </row>
    <row r="64" spans="6:14" ht="12.75">
      <c r="F64" s="3"/>
      <c r="G64" s="3"/>
      <c r="M64" s="3"/>
      <c r="N64" s="3"/>
    </row>
  </sheetData>
  <sheetProtection/>
  <mergeCells count="1">
    <mergeCell ref="J1:K1"/>
  </mergeCells>
  <conditionalFormatting sqref="R3:U20">
    <cfRule type="expression" priority="1" dxfId="2" stopIfTrue="1">
      <formula>ISERROR(R3)</formula>
    </cfRule>
  </conditionalFormatting>
  <conditionalFormatting sqref="F5:F22">
    <cfRule type="expression" priority="2" dxfId="2" stopIfTrue="1">
      <formula>AND(NOT(F5=""),COUNTIF($F$5:$F$22,"="&amp;F5)&gt;1)</formula>
    </cfRule>
  </conditionalFormatting>
  <conditionalFormatting sqref="F37:F54">
    <cfRule type="expression" priority="3" dxfId="2" stopIfTrue="1">
      <formula>AND(NOT(F37=""),COUNTIF($F$37:$F$54,"="&amp;F37)&gt;1)</formula>
    </cfRule>
  </conditionalFormatting>
  <conditionalFormatting sqref="M37:M54">
    <cfRule type="expression" priority="4" dxfId="2" stopIfTrue="1">
      <formula>AND(NOT(M37=""),COUNTIF($M$37:$M$54,"="&amp;M37)&gt;1)</formula>
    </cfRule>
  </conditionalFormatting>
  <conditionalFormatting sqref="M5:M22">
    <cfRule type="expression" priority="5" dxfId="2" stopIfTrue="1">
      <formula>AND(NOT(M5=""),COUNTIF($M$5:$M$22,"="&amp;M5)&gt;1)</formula>
    </cfRule>
  </conditionalFormatting>
  <dataValidations count="1">
    <dataValidation type="list" allowBlank="1" showInputMessage="1" showErrorMessage="1" sqref="M37:M54 F5:F22 F37:F54 M5:M22">
      <formula1>lineup_players</formula1>
    </dataValidation>
  </dataValidations>
  <printOptions/>
  <pageMargins left="0.4" right="0.25" top="0.35" bottom="0.5" header="0.25" footer="0.2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V33"/>
  <sheetViews>
    <sheetView showGridLines="0" zoomScalePageLayoutView="0" workbookViewId="0" topLeftCell="A1">
      <selection activeCell="A6" sqref="A6"/>
    </sheetView>
  </sheetViews>
  <sheetFormatPr defaultColWidth="9.140625" defaultRowHeight="12.75"/>
  <cols>
    <col min="1" max="1" width="4.28125" style="2" customWidth="1"/>
    <col min="2" max="2" width="11.00390625" style="0" customWidth="1"/>
    <col min="3" max="11" width="4.140625" style="0" customWidth="1"/>
    <col min="12" max="12" width="3.00390625" style="0" hidden="1" customWidth="1"/>
    <col min="13" max="39" width="3.140625" style="0" customWidth="1"/>
    <col min="40" max="40" width="3.00390625" style="0" customWidth="1"/>
    <col min="41" max="41" width="5.140625" style="0" bestFit="1" customWidth="1"/>
    <col min="44" max="44" width="13.8515625" style="0" bestFit="1" customWidth="1"/>
    <col min="48" max="48" width="12.7109375" style="0" customWidth="1"/>
  </cols>
  <sheetData>
    <row r="1" ht="23.25">
      <c r="C1" s="30" t="s">
        <v>82</v>
      </c>
    </row>
    <row r="2" ht="15">
      <c r="C2" s="31" t="s">
        <v>76</v>
      </c>
    </row>
    <row r="3" ht="12.75"/>
    <row r="4" ht="12.75"/>
    <row r="5" ht="12.75"/>
    <row r="6" spans="1:40" ht="12.75">
      <c r="A6" s="34"/>
      <c r="B6" s="14"/>
      <c r="C6" s="13"/>
      <c r="D6" s="13"/>
      <c r="E6" s="14"/>
      <c r="F6" s="13"/>
      <c r="G6" s="13"/>
      <c r="H6" s="14"/>
      <c r="I6" s="9"/>
      <c r="J6" s="13"/>
      <c r="K6" s="33"/>
      <c r="L6" s="36"/>
      <c r="M6" s="127" t="s">
        <v>21</v>
      </c>
      <c r="N6" s="128"/>
      <c r="O6" s="128"/>
      <c r="P6" s="128"/>
      <c r="Q6" s="128"/>
      <c r="R6" s="12" t="s">
        <v>127</v>
      </c>
      <c r="S6" s="12"/>
      <c r="T6" s="12" t="s">
        <v>128</v>
      </c>
      <c r="U6" s="33"/>
      <c r="V6" s="127" t="s">
        <v>21</v>
      </c>
      <c r="W6" s="128"/>
      <c r="X6" s="128"/>
      <c r="Y6" s="128"/>
      <c r="Z6" s="128"/>
      <c r="AA6" s="12" t="s">
        <v>127</v>
      </c>
      <c r="AB6" s="12"/>
      <c r="AC6" s="12" t="s">
        <v>128</v>
      </c>
      <c r="AD6" s="33"/>
      <c r="AE6" s="127" t="s">
        <v>21</v>
      </c>
      <c r="AF6" s="128"/>
      <c r="AG6" s="128"/>
      <c r="AH6" s="128"/>
      <c r="AI6" s="128"/>
      <c r="AJ6" s="12" t="s">
        <v>127</v>
      </c>
      <c r="AK6" s="12"/>
      <c r="AL6" s="12" t="s">
        <v>128</v>
      </c>
      <c r="AM6" s="33"/>
      <c r="AN6" s="35"/>
    </row>
    <row r="7" spans="1:40" ht="12.75">
      <c r="A7" s="34"/>
      <c r="B7" s="13"/>
      <c r="C7" s="13"/>
      <c r="D7" s="14"/>
      <c r="E7" s="13"/>
      <c r="F7" s="14"/>
      <c r="G7" s="14"/>
      <c r="H7" s="14"/>
      <c r="I7" s="9"/>
      <c r="J7" s="14"/>
      <c r="K7" s="32"/>
      <c r="L7" s="36"/>
      <c r="M7" s="104" t="s">
        <v>90</v>
      </c>
      <c r="N7" s="104"/>
      <c r="O7" s="104"/>
      <c r="P7" s="104"/>
      <c r="Q7" s="104"/>
      <c r="R7" s="125" t="s">
        <v>24</v>
      </c>
      <c r="S7" s="125"/>
      <c r="T7" s="125" t="s">
        <v>24</v>
      </c>
      <c r="U7" s="126"/>
      <c r="V7" s="104" t="s">
        <v>90</v>
      </c>
      <c r="W7" s="104"/>
      <c r="X7" s="104"/>
      <c r="Y7" s="104"/>
      <c r="Z7" s="104"/>
      <c r="AA7" s="125" t="s">
        <v>24</v>
      </c>
      <c r="AB7" s="125"/>
      <c r="AC7" s="125" t="s">
        <v>24</v>
      </c>
      <c r="AD7" s="126"/>
      <c r="AE7" s="104" t="s">
        <v>90</v>
      </c>
      <c r="AF7" s="104"/>
      <c r="AG7" s="104"/>
      <c r="AH7" s="104"/>
      <c r="AI7" s="104"/>
      <c r="AJ7" s="125" t="s">
        <v>24</v>
      </c>
      <c r="AK7" s="125"/>
      <c r="AL7" s="125" t="s">
        <v>24</v>
      </c>
      <c r="AM7" s="126"/>
      <c r="AN7" s="35"/>
    </row>
    <row r="8" spans="1:40" ht="12.75">
      <c r="A8" s="34"/>
      <c r="B8" s="14"/>
      <c r="C8" s="13"/>
      <c r="D8" s="14"/>
      <c r="E8" s="14"/>
      <c r="F8" s="14"/>
      <c r="G8" s="14"/>
      <c r="H8" s="14"/>
      <c r="I8" s="9"/>
      <c r="J8" s="14"/>
      <c r="K8" s="32"/>
      <c r="L8" s="36"/>
      <c r="M8" s="105" t="s">
        <v>22</v>
      </c>
      <c r="N8" s="105"/>
      <c r="O8" s="105"/>
      <c r="P8" s="105"/>
      <c r="Q8" s="105"/>
      <c r="R8" s="125" t="s">
        <v>24</v>
      </c>
      <c r="S8" s="125"/>
      <c r="T8" s="125" t="s">
        <v>24</v>
      </c>
      <c r="U8" s="126"/>
      <c r="V8" s="105" t="s">
        <v>22</v>
      </c>
      <c r="W8" s="105"/>
      <c r="X8" s="105"/>
      <c r="Y8" s="105"/>
      <c r="Z8" s="105"/>
      <c r="AA8" s="125" t="s">
        <v>24</v>
      </c>
      <c r="AB8" s="125"/>
      <c r="AC8" s="125" t="s">
        <v>24</v>
      </c>
      <c r="AD8" s="126"/>
      <c r="AE8" s="105" t="s">
        <v>22</v>
      </c>
      <c r="AF8" s="105"/>
      <c r="AG8" s="105"/>
      <c r="AH8" s="105"/>
      <c r="AI8" s="105"/>
      <c r="AJ8" s="125" t="s">
        <v>24</v>
      </c>
      <c r="AK8" s="125"/>
      <c r="AL8" s="125" t="s">
        <v>24</v>
      </c>
      <c r="AM8" s="126"/>
      <c r="AN8" s="35"/>
    </row>
    <row r="9" spans="2:40" ht="12.75">
      <c r="B9" s="14"/>
      <c r="C9" s="15" t="s">
        <v>23</v>
      </c>
      <c r="D9" s="15"/>
      <c r="E9" s="15"/>
      <c r="F9" s="15"/>
      <c r="G9" s="15"/>
      <c r="H9" s="15"/>
      <c r="I9" s="15"/>
      <c r="J9" s="15"/>
      <c r="K9" s="11"/>
      <c r="L9" s="36"/>
      <c r="M9" s="106"/>
      <c r="N9" s="107"/>
      <c r="O9" s="107"/>
      <c r="P9" s="107"/>
      <c r="Q9" s="107"/>
      <c r="R9" s="107"/>
      <c r="S9" s="107"/>
      <c r="T9" s="107"/>
      <c r="U9" s="108"/>
      <c r="V9" s="106"/>
      <c r="W9" s="107"/>
      <c r="X9" s="107"/>
      <c r="Y9" s="107"/>
      <c r="Z9" s="107"/>
      <c r="AA9" s="107"/>
      <c r="AB9" s="107"/>
      <c r="AC9" s="107"/>
      <c r="AD9" s="108"/>
      <c r="AE9" s="106"/>
      <c r="AF9" s="107"/>
      <c r="AG9" s="107"/>
      <c r="AH9" s="107"/>
      <c r="AI9" s="107"/>
      <c r="AJ9" s="107"/>
      <c r="AK9" s="107"/>
      <c r="AL9" s="107"/>
      <c r="AM9" s="108"/>
      <c r="AN9" s="35"/>
    </row>
    <row r="10" spans="1:48" s="18" customFormat="1" ht="17.25" customHeight="1">
      <c r="A10" s="37" t="s">
        <v>2</v>
      </c>
      <c r="B10" s="85" t="s">
        <v>25</v>
      </c>
      <c r="C10" s="64" t="s">
        <v>77</v>
      </c>
      <c r="D10" s="65" t="s">
        <v>15</v>
      </c>
      <c r="E10" s="65" t="s">
        <v>1</v>
      </c>
      <c r="F10" s="65" t="s">
        <v>78</v>
      </c>
      <c r="G10" s="65" t="s">
        <v>81</v>
      </c>
      <c r="H10" s="65" t="s">
        <v>16</v>
      </c>
      <c r="I10" s="65" t="s">
        <v>14</v>
      </c>
      <c r="J10" s="65" t="s">
        <v>79</v>
      </c>
      <c r="K10" s="66" t="s">
        <v>80</v>
      </c>
      <c r="L10" s="67"/>
      <c r="M10" s="68" t="str">
        <f>$C$10</f>
        <v>Sh</v>
      </c>
      <c r="N10" s="65" t="str">
        <f>$D$10</f>
        <v>A</v>
      </c>
      <c r="O10" s="65" t="str">
        <f>$E$10</f>
        <v>G</v>
      </c>
      <c r="P10" s="65" t="str">
        <f>$F$10</f>
        <v>Sv</v>
      </c>
      <c r="Q10" s="65" t="str">
        <f>$G$10</f>
        <v>X</v>
      </c>
      <c r="R10" s="65" t="str">
        <f>$H$10</f>
        <v>O</v>
      </c>
      <c r="S10" s="65" t="str">
        <f>$I$10</f>
        <v>F</v>
      </c>
      <c r="T10" s="65" t="str">
        <f>$J$10</f>
        <v>Y</v>
      </c>
      <c r="U10" s="66" t="str">
        <f>$K$10</f>
        <v>R</v>
      </c>
      <c r="V10" s="64" t="str">
        <f>$C$10</f>
        <v>Sh</v>
      </c>
      <c r="W10" s="65" t="str">
        <f>$D$10</f>
        <v>A</v>
      </c>
      <c r="X10" s="65" t="str">
        <f>$E$10</f>
        <v>G</v>
      </c>
      <c r="Y10" s="65" t="str">
        <f>$F$10</f>
        <v>Sv</v>
      </c>
      <c r="Z10" s="65" t="str">
        <f>$G$10</f>
        <v>X</v>
      </c>
      <c r="AA10" s="65" t="str">
        <f>$H$10</f>
        <v>O</v>
      </c>
      <c r="AB10" s="65" t="str">
        <f>$I$10</f>
        <v>F</v>
      </c>
      <c r="AC10" s="65" t="str">
        <f>$J$10</f>
        <v>Y</v>
      </c>
      <c r="AD10" s="66" t="str">
        <f>$K$10</f>
        <v>R</v>
      </c>
      <c r="AE10" s="64" t="str">
        <f>$C$10</f>
        <v>Sh</v>
      </c>
      <c r="AF10" s="65" t="str">
        <f>$D$10</f>
        <v>A</v>
      </c>
      <c r="AG10" s="65" t="str">
        <f>$E$10</f>
        <v>G</v>
      </c>
      <c r="AH10" s="65" t="str">
        <f>$F$10</f>
        <v>Sv</v>
      </c>
      <c r="AI10" s="65" t="str">
        <f>$G$10</f>
        <v>X</v>
      </c>
      <c r="AJ10" s="65" t="str">
        <f>$H$10</f>
        <v>O</v>
      </c>
      <c r="AK10" s="65" t="str">
        <f>$I$10</f>
        <v>F</v>
      </c>
      <c r="AL10" s="65" t="str">
        <f>$J$10</f>
        <v>Y</v>
      </c>
      <c r="AM10" s="66" t="str">
        <f>$K$10</f>
        <v>R</v>
      </c>
      <c r="AN10" s="69"/>
      <c r="AO10" s="38"/>
      <c r="AP10" s="38"/>
      <c r="AQ10" s="38"/>
      <c r="AR10" s="70"/>
      <c r="AS10" s="38"/>
      <c r="AV10" s="39"/>
    </row>
    <row r="11" spans="1:40" s="18" customFormat="1" ht="15.75" customHeight="1">
      <c r="A11" s="81"/>
      <c r="B11" s="82"/>
      <c r="C11" s="77">
        <f aca="true" t="shared" si="0" ref="C11:K26">SUMIF($L$10:$AN$10,"="&amp;C$10,$L11:$AN11)</f>
        <v>0</v>
      </c>
      <c r="D11" s="78">
        <f t="shared" si="0"/>
        <v>0</v>
      </c>
      <c r="E11" s="78">
        <f t="shared" si="0"/>
        <v>0</v>
      </c>
      <c r="F11" s="78">
        <f t="shared" si="0"/>
        <v>0</v>
      </c>
      <c r="G11" s="78">
        <f t="shared" si="0"/>
        <v>0</v>
      </c>
      <c r="H11" s="78">
        <f t="shared" si="0"/>
        <v>0</v>
      </c>
      <c r="I11" s="78">
        <f t="shared" si="0"/>
        <v>0</v>
      </c>
      <c r="J11" s="78">
        <f t="shared" si="0"/>
        <v>0</v>
      </c>
      <c r="K11" s="79">
        <f t="shared" si="0"/>
        <v>0</v>
      </c>
      <c r="L11" s="67"/>
      <c r="M11" s="80"/>
      <c r="N11" s="78"/>
      <c r="O11" s="78"/>
      <c r="P11" s="78"/>
      <c r="Q11" s="78"/>
      <c r="R11" s="78"/>
      <c r="S11" s="78"/>
      <c r="T11" s="78"/>
      <c r="U11" s="79"/>
      <c r="V11" s="77"/>
      <c r="W11" s="78"/>
      <c r="X11" s="78"/>
      <c r="Y11" s="78"/>
      <c r="Z11" s="78"/>
      <c r="AA11" s="78"/>
      <c r="AB11" s="78"/>
      <c r="AC11" s="78"/>
      <c r="AD11" s="79"/>
      <c r="AE11" s="77"/>
      <c r="AF11" s="78"/>
      <c r="AG11" s="78"/>
      <c r="AH11" s="78"/>
      <c r="AI11" s="78"/>
      <c r="AJ11" s="78"/>
      <c r="AK11" s="78"/>
      <c r="AL11" s="78"/>
      <c r="AM11" s="79"/>
      <c r="AN11" s="69"/>
    </row>
    <row r="12" spans="1:40" s="18" customFormat="1" ht="15.75" customHeight="1">
      <c r="A12" s="83"/>
      <c r="B12" s="84"/>
      <c r="C12" s="77">
        <f t="shared" si="0"/>
        <v>0</v>
      </c>
      <c r="D12" s="78">
        <f t="shared" si="0"/>
        <v>0</v>
      </c>
      <c r="E12" s="78">
        <f t="shared" si="0"/>
        <v>0</v>
      </c>
      <c r="F12" s="78">
        <f t="shared" si="0"/>
        <v>0</v>
      </c>
      <c r="G12" s="78">
        <f t="shared" si="0"/>
        <v>0</v>
      </c>
      <c r="H12" s="78">
        <f t="shared" si="0"/>
        <v>0</v>
      </c>
      <c r="I12" s="78">
        <f t="shared" si="0"/>
        <v>0</v>
      </c>
      <c r="J12" s="78">
        <f t="shared" si="0"/>
        <v>0</v>
      </c>
      <c r="K12" s="79">
        <f t="shared" si="0"/>
        <v>0</v>
      </c>
      <c r="L12" s="69"/>
      <c r="M12" s="77"/>
      <c r="N12" s="78"/>
      <c r="O12" s="78"/>
      <c r="P12" s="78"/>
      <c r="Q12" s="78"/>
      <c r="R12" s="78"/>
      <c r="S12" s="78"/>
      <c r="T12" s="78"/>
      <c r="U12" s="79"/>
      <c r="V12" s="77"/>
      <c r="W12" s="78"/>
      <c r="X12" s="78"/>
      <c r="Y12" s="78"/>
      <c r="Z12" s="78"/>
      <c r="AA12" s="78"/>
      <c r="AB12" s="78"/>
      <c r="AC12" s="78"/>
      <c r="AD12" s="79"/>
      <c r="AE12" s="77"/>
      <c r="AF12" s="78"/>
      <c r="AG12" s="78"/>
      <c r="AH12" s="78"/>
      <c r="AI12" s="78"/>
      <c r="AJ12" s="78"/>
      <c r="AK12" s="78"/>
      <c r="AL12" s="78"/>
      <c r="AM12" s="79"/>
      <c r="AN12" s="69"/>
    </row>
    <row r="13" spans="1:40" s="18" customFormat="1" ht="15.75" customHeight="1">
      <c r="A13" s="83"/>
      <c r="B13" s="84"/>
      <c r="C13" s="77">
        <f t="shared" si="0"/>
        <v>0</v>
      </c>
      <c r="D13" s="78">
        <f t="shared" si="0"/>
        <v>0</v>
      </c>
      <c r="E13" s="78">
        <f t="shared" si="0"/>
        <v>0</v>
      </c>
      <c r="F13" s="78">
        <f t="shared" si="0"/>
        <v>0</v>
      </c>
      <c r="G13" s="78">
        <f t="shared" si="0"/>
        <v>0</v>
      </c>
      <c r="H13" s="78">
        <f t="shared" si="0"/>
        <v>0</v>
      </c>
      <c r="I13" s="78">
        <f t="shared" si="0"/>
        <v>0</v>
      </c>
      <c r="J13" s="78">
        <f t="shared" si="0"/>
        <v>0</v>
      </c>
      <c r="K13" s="79">
        <f t="shared" si="0"/>
        <v>0</v>
      </c>
      <c r="L13" s="69"/>
      <c r="M13" s="77"/>
      <c r="N13" s="78"/>
      <c r="O13" s="78"/>
      <c r="P13" s="78"/>
      <c r="Q13" s="78"/>
      <c r="R13" s="78"/>
      <c r="S13" s="78"/>
      <c r="T13" s="78"/>
      <c r="U13" s="79"/>
      <c r="V13" s="77"/>
      <c r="W13" s="78"/>
      <c r="X13" s="78"/>
      <c r="Y13" s="78"/>
      <c r="Z13" s="78"/>
      <c r="AA13" s="78"/>
      <c r="AB13" s="78"/>
      <c r="AC13" s="78"/>
      <c r="AD13" s="79"/>
      <c r="AE13" s="77"/>
      <c r="AF13" s="78"/>
      <c r="AG13" s="78"/>
      <c r="AH13" s="78"/>
      <c r="AI13" s="78"/>
      <c r="AJ13" s="78"/>
      <c r="AK13" s="78"/>
      <c r="AL13" s="78"/>
      <c r="AM13" s="79"/>
      <c r="AN13" s="69"/>
    </row>
    <row r="14" spans="1:40" s="18" customFormat="1" ht="15.75" customHeight="1">
      <c r="A14" s="83"/>
      <c r="B14" s="84"/>
      <c r="C14" s="77">
        <f t="shared" si="0"/>
        <v>0</v>
      </c>
      <c r="D14" s="78">
        <f t="shared" si="0"/>
        <v>0</v>
      </c>
      <c r="E14" s="78">
        <f t="shared" si="0"/>
        <v>0</v>
      </c>
      <c r="F14" s="78">
        <f t="shared" si="0"/>
        <v>0</v>
      </c>
      <c r="G14" s="78">
        <f t="shared" si="0"/>
        <v>0</v>
      </c>
      <c r="H14" s="78">
        <f t="shared" si="0"/>
        <v>0</v>
      </c>
      <c r="I14" s="78">
        <f t="shared" si="0"/>
        <v>0</v>
      </c>
      <c r="J14" s="78">
        <f t="shared" si="0"/>
        <v>0</v>
      </c>
      <c r="K14" s="79">
        <f t="shared" si="0"/>
        <v>0</v>
      </c>
      <c r="L14" s="69"/>
      <c r="M14" s="77"/>
      <c r="N14" s="78"/>
      <c r="O14" s="78"/>
      <c r="P14" s="78"/>
      <c r="Q14" s="78"/>
      <c r="R14" s="78"/>
      <c r="S14" s="78"/>
      <c r="T14" s="78"/>
      <c r="U14" s="79"/>
      <c r="V14" s="77"/>
      <c r="W14" s="78"/>
      <c r="X14" s="78"/>
      <c r="Y14" s="78"/>
      <c r="Z14" s="78"/>
      <c r="AA14" s="78"/>
      <c r="AB14" s="78"/>
      <c r="AC14" s="78"/>
      <c r="AD14" s="79"/>
      <c r="AE14" s="77"/>
      <c r="AF14" s="78"/>
      <c r="AG14" s="78"/>
      <c r="AH14" s="78"/>
      <c r="AI14" s="78"/>
      <c r="AJ14" s="78"/>
      <c r="AK14" s="78"/>
      <c r="AL14" s="78"/>
      <c r="AM14" s="79"/>
      <c r="AN14" s="69"/>
    </row>
    <row r="15" spans="1:40" s="18" customFormat="1" ht="15.75" customHeight="1">
      <c r="A15" s="83"/>
      <c r="B15" s="84"/>
      <c r="C15" s="77">
        <f t="shared" si="0"/>
        <v>0</v>
      </c>
      <c r="D15" s="78">
        <f t="shared" si="0"/>
        <v>0</v>
      </c>
      <c r="E15" s="78">
        <f t="shared" si="0"/>
        <v>0</v>
      </c>
      <c r="F15" s="78">
        <f t="shared" si="0"/>
        <v>0</v>
      </c>
      <c r="G15" s="78">
        <f t="shared" si="0"/>
        <v>0</v>
      </c>
      <c r="H15" s="78">
        <f t="shared" si="0"/>
        <v>0</v>
      </c>
      <c r="I15" s="78">
        <f t="shared" si="0"/>
        <v>0</v>
      </c>
      <c r="J15" s="78">
        <f t="shared" si="0"/>
        <v>0</v>
      </c>
      <c r="K15" s="79">
        <f t="shared" si="0"/>
        <v>0</v>
      </c>
      <c r="L15" s="69"/>
      <c r="M15" s="77"/>
      <c r="N15" s="78"/>
      <c r="O15" s="78"/>
      <c r="P15" s="78"/>
      <c r="Q15" s="78"/>
      <c r="R15" s="78"/>
      <c r="S15" s="78"/>
      <c r="T15" s="78"/>
      <c r="U15" s="79"/>
      <c r="V15" s="77"/>
      <c r="W15" s="78"/>
      <c r="X15" s="78"/>
      <c r="Y15" s="78"/>
      <c r="Z15" s="78"/>
      <c r="AA15" s="78"/>
      <c r="AB15" s="78"/>
      <c r="AC15" s="78"/>
      <c r="AD15" s="79"/>
      <c r="AE15" s="77"/>
      <c r="AF15" s="78"/>
      <c r="AG15" s="78"/>
      <c r="AH15" s="78"/>
      <c r="AI15" s="78"/>
      <c r="AJ15" s="78"/>
      <c r="AK15" s="78"/>
      <c r="AL15" s="78"/>
      <c r="AM15" s="79"/>
      <c r="AN15" s="69"/>
    </row>
    <row r="16" spans="1:40" s="18" customFormat="1" ht="15.75" customHeight="1">
      <c r="A16" s="83"/>
      <c r="B16" s="84"/>
      <c r="C16" s="77">
        <f t="shared" si="0"/>
        <v>0</v>
      </c>
      <c r="D16" s="78">
        <f t="shared" si="0"/>
        <v>0</v>
      </c>
      <c r="E16" s="78">
        <f t="shared" si="0"/>
        <v>0</v>
      </c>
      <c r="F16" s="78">
        <f t="shared" si="0"/>
        <v>0</v>
      </c>
      <c r="G16" s="78">
        <f t="shared" si="0"/>
        <v>0</v>
      </c>
      <c r="H16" s="78">
        <f t="shared" si="0"/>
        <v>0</v>
      </c>
      <c r="I16" s="78">
        <f t="shared" si="0"/>
        <v>0</v>
      </c>
      <c r="J16" s="78">
        <f t="shared" si="0"/>
        <v>0</v>
      </c>
      <c r="K16" s="79">
        <f t="shared" si="0"/>
        <v>0</v>
      </c>
      <c r="L16" s="69"/>
      <c r="M16" s="77"/>
      <c r="N16" s="78"/>
      <c r="O16" s="78"/>
      <c r="P16" s="78"/>
      <c r="Q16" s="78"/>
      <c r="R16" s="78"/>
      <c r="S16" s="78"/>
      <c r="T16" s="78"/>
      <c r="U16" s="79"/>
      <c r="V16" s="77"/>
      <c r="W16" s="78"/>
      <c r="X16" s="78"/>
      <c r="Y16" s="78"/>
      <c r="Z16" s="78"/>
      <c r="AA16" s="78"/>
      <c r="AB16" s="78"/>
      <c r="AC16" s="78"/>
      <c r="AD16" s="79"/>
      <c r="AE16" s="77"/>
      <c r="AF16" s="78"/>
      <c r="AG16" s="78"/>
      <c r="AH16" s="78"/>
      <c r="AI16" s="78"/>
      <c r="AJ16" s="78"/>
      <c r="AK16" s="78"/>
      <c r="AL16" s="78"/>
      <c r="AM16" s="79"/>
      <c r="AN16" s="69"/>
    </row>
    <row r="17" spans="1:40" s="18" customFormat="1" ht="15.75" customHeight="1">
      <c r="A17" s="83"/>
      <c r="B17" s="84"/>
      <c r="C17" s="77">
        <f t="shared" si="0"/>
        <v>0</v>
      </c>
      <c r="D17" s="78">
        <f t="shared" si="0"/>
        <v>0</v>
      </c>
      <c r="E17" s="78">
        <f t="shared" si="0"/>
        <v>0</v>
      </c>
      <c r="F17" s="78">
        <f t="shared" si="0"/>
        <v>0</v>
      </c>
      <c r="G17" s="78">
        <f t="shared" si="0"/>
        <v>0</v>
      </c>
      <c r="H17" s="78">
        <f t="shared" si="0"/>
        <v>0</v>
      </c>
      <c r="I17" s="78">
        <f t="shared" si="0"/>
        <v>0</v>
      </c>
      <c r="J17" s="78">
        <f t="shared" si="0"/>
        <v>0</v>
      </c>
      <c r="K17" s="79">
        <f t="shared" si="0"/>
        <v>0</v>
      </c>
      <c r="L17" s="69"/>
      <c r="M17" s="77"/>
      <c r="N17" s="78"/>
      <c r="O17" s="78"/>
      <c r="P17" s="78"/>
      <c r="Q17" s="78"/>
      <c r="R17" s="78"/>
      <c r="S17" s="78"/>
      <c r="T17" s="78"/>
      <c r="U17" s="79"/>
      <c r="V17" s="77"/>
      <c r="W17" s="78"/>
      <c r="X17" s="78"/>
      <c r="Y17" s="78"/>
      <c r="Z17" s="78"/>
      <c r="AA17" s="78"/>
      <c r="AB17" s="78"/>
      <c r="AC17" s="78"/>
      <c r="AD17" s="79"/>
      <c r="AE17" s="77"/>
      <c r="AF17" s="78"/>
      <c r="AG17" s="78"/>
      <c r="AH17" s="78"/>
      <c r="AI17" s="78"/>
      <c r="AJ17" s="78"/>
      <c r="AK17" s="78"/>
      <c r="AL17" s="78"/>
      <c r="AM17" s="79"/>
      <c r="AN17" s="69"/>
    </row>
    <row r="18" spans="1:40" s="18" customFormat="1" ht="15.75" customHeight="1">
      <c r="A18" s="83"/>
      <c r="B18" s="84"/>
      <c r="C18" s="77">
        <f t="shared" si="0"/>
        <v>0</v>
      </c>
      <c r="D18" s="78">
        <f t="shared" si="0"/>
        <v>0</v>
      </c>
      <c r="E18" s="78">
        <f t="shared" si="0"/>
        <v>0</v>
      </c>
      <c r="F18" s="78">
        <f t="shared" si="0"/>
        <v>0</v>
      </c>
      <c r="G18" s="78">
        <f t="shared" si="0"/>
        <v>0</v>
      </c>
      <c r="H18" s="78">
        <f t="shared" si="0"/>
        <v>0</v>
      </c>
      <c r="I18" s="78">
        <f t="shared" si="0"/>
        <v>0</v>
      </c>
      <c r="J18" s="78">
        <f t="shared" si="0"/>
        <v>0</v>
      </c>
      <c r="K18" s="79">
        <f t="shared" si="0"/>
        <v>0</v>
      </c>
      <c r="L18" s="69"/>
      <c r="M18" s="77"/>
      <c r="N18" s="78"/>
      <c r="O18" s="78"/>
      <c r="P18" s="78"/>
      <c r="Q18" s="78"/>
      <c r="R18" s="78"/>
      <c r="S18" s="78"/>
      <c r="T18" s="78"/>
      <c r="U18" s="79"/>
      <c r="V18" s="77"/>
      <c r="W18" s="78"/>
      <c r="X18" s="78"/>
      <c r="Y18" s="78"/>
      <c r="Z18" s="78"/>
      <c r="AA18" s="78"/>
      <c r="AB18" s="78"/>
      <c r="AC18" s="78"/>
      <c r="AD18" s="79"/>
      <c r="AE18" s="77"/>
      <c r="AF18" s="78"/>
      <c r="AG18" s="78"/>
      <c r="AH18" s="78"/>
      <c r="AI18" s="78"/>
      <c r="AJ18" s="78"/>
      <c r="AK18" s="78"/>
      <c r="AL18" s="78"/>
      <c r="AM18" s="79"/>
      <c r="AN18" s="69"/>
    </row>
    <row r="19" spans="1:42" s="18" customFormat="1" ht="15.75" customHeight="1">
      <c r="A19" s="83"/>
      <c r="B19" s="84"/>
      <c r="C19" s="77">
        <f t="shared" si="0"/>
        <v>0</v>
      </c>
      <c r="D19" s="78">
        <f t="shared" si="0"/>
        <v>0</v>
      </c>
      <c r="E19" s="78">
        <f t="shared" si="0"/>
        <v>0</v>
      </c>
      <c r="F19" s="78">
        <f t="shared" si="0"/>
        <v>0</v>
      </c>
      <c r="G19" s="78">
        <f t="shared" si="0"/>
        <v>0</v>
      </c>
      <c r="H19" s="78">
        <f t="shared" si="0"/>
        <v>0</v>
      </c>
      <c r="I19" s="78">
        <f t="shared" si="0"/>
        <v>0</v>
      </c>
      <c r="J19" s="78">
        <f t="shared" si="0"/>
        <v>0</v>
      </c>
      <c r="K19" s="79">
        <f t="shared" si="0"/>
        <v>0</v>
      </c>
      <c r="L19" s="69"/>
      <c r="M19" s="77"/>
      <c r="N19" s="78"/>
      <c r="O19" s="78"/>
      <c r="P19" s="78"/>
      <c r="Q19" s="78"/>
      <c r="R19" s="78"/>
      <c r="S19" s="78"/>
      <c r="T19" s="78"/>
      <c r="U19" s="79"/>
      <c r="V19" s="77"/>
      <c r="W19" s="78"/>
      <c r="X19" s="78"/>
      <c r="Y19" s="78"/>
      <c r="Z19" s="78"/>
      <c r="AA19" s="78"/>
      <c r="AB19" s="78"/>
      <c r="AC19" s="78"/>
      <c r="AD19" s="79"/>
      <c r="AE19" s="77"/>
      <c r="AF19" s="78"/>
      <c r="AG19" s="78"/>
      <c r="AH19" s="78"/>
      <c r="AI19" s="78"/>
      <c r="AJ19" s="78"/>
      <c r="AK19" s="78"/>
      <c r="AL19" s="78"/>
      <c r="AM19" s="79"/>
      <c r="AN19" s="69"/>
      <c r="AO19" s="39"/>
      <c r="AP19" s="39"/>
    </row>
    <row r="20" spans="1:40" s="18" customFormat="1" ht="15.75" customHeight="1">
      <c r="A20" s="83"/>
      <c r="B20" s="84"/>
      <c r="C20" s="77">
        <f t="shared" si="0"/>
        <v>0</v>
      </c>
      <c r="D20" s="78">
        <f t="shared" si="0"/>
        <v>0</v>
      </c>
      <c r="E20" s="78">
        <f t="shared" si="0"/>
        <v>0</v>
      </c>
      <c r="F20" s="78">
        <f t="shared" si="0"/>
        <v>0</v>
      </c>
      <c r="G20" s="78">
        <f t="shared" si="0"/>
        <v>0</v>
      </c>
      <c r="H20" s="78">
        <f t="shared" si="0"/>
        <v>0</v>
      </c>
      <c r="I20" s="78">
        <f t="shared" si="0"/>
        <v>0</v>
      </c>
      <c r="J20" s="78">
        <f t="shared" si="0"/>
        <v>0</v>
      </c>
      <c r="K20" s="79">
        <f t="shared" si="0"/>
        <v>0</v>
      </c>
      <c r="L20" s="69"/>
      <c r="M20" s="77"/>
      <c r="N20" s="78"/>
      <c r="O20" s="78"/>
      <c r="P20" s="78"/>
      <c r="Q20" s="78"/>
      <c r="R20" s="78"/>
      <c r="S20" s="78"/>
      <c r="T20" s="78"/>
      <c r="U20" s="79"/>
      <c r="V20" s="77"/>
      <c r="W20" s="78"/>
      <c r="X20" s="78"/>
      <c r="Y20" s="78"/>
      <c r="Z20" s="78"/>
      <c r="AA20" s="78"/>
      <c r="AB20" s="78"/>
      <c r="AC20" s="78"/>
      <c r="AD20" s="79"/>
      <c r="AE20" s="77"/>
      <c r="AF20" s="78"/>
      <c r="AG20" s="78"/>
      <c r="AH20" s="78"/>
      <c r="AI20" s="78"/>
      <c r="AJ20" s="78"/>
      <c r="AK20" s="78"/>
      <c r="AL20" s="78"/>
      <c r="AM20" s="79"/>
      <c r="AN20" s="69"/>
    </row>
    <row r="21" spans="1:40" s="18" customFormat="1" ht="15.75" customHeight="1">
      <c r="A21" s="83"/>
      <c r="B21" s="84"/>
      <c r="C21" s="77">
        <f t="shared" si="0"/>
        <v>0</v>
      </c>
      <c r="D21" s="78">
        <f t="shared" si="0"/>
        <v>0</v>
      </c>
      <c r="E21" s="78">
        <f t="shared" si="0"/>
        <v>0</v>
      </c>
      <c r="F21" s="78">
        <f t="shared" si="0"/>
        <v>0</v>
      </c>
      <c r="G21" s="78">
        <f t="shared" si="0"/>
        <v>0</v>
      </c>
      <c r="H21" s="78">
        <f t="shared" si="0"/>
        <v>0</v>
      </c>
      <c r="I21" s="78">
        <f t="shared" si="0"/>
        <v>0</v>
      </c>
      <c r="J21" s="78">
        <f t="shared" si="0"/>
        <v>0</v>
      </c>
      <c r="K21" s="79">
        <f t="shared" si="0"/>
        <v>0</v>
      </c>
      <c r="L21" s="69"/>
      <c r="M21" s="77"/>
      <c r="N21" s="78"/>
      <c r="O21" s="78"/>
      <c r="P21" s="78"/>
      <c r="Q21" s="78"/>
      <c r="R21" s="78"/>
      <c r="S21" s="78"/>
      <c r="T21" s="78"/>
      <c r="U21" s="79"/>
      <c r="V21" s="77"/>
      <c r="W21" s="78"/>
      <c r="X21" s="78"/>
      <c r="Y21" s="78"/>
      <c r="Z21" s="78"/>
      <c r="AA21" s="78"/>
      <c r="AB21" s="78"/>
      <c r="AC21" s="78"/>
      <c r="AD21" s="79"/>
      <c r="AE21" s="77"/>
      <c r="AF21" s="78"/>
      <c r="AG21" s="78"/>
      <c r="AH21" s="78"/>
      <c r="AI21" s="78"/>
      <c r="AJ21" s="78"/>
      <c r="AK21" s="78"/>
      <c r="AL21" s="78"/>
      <c r="AM21" s="79"/>
      <c r="AN21" s="69"/>
    </row>
    <row r="22" spans="1:40" s="18" customFormat="1" ht="15.75" customHeight="1">
      <c r="A22" s="83"/>
      <c r="B22" s="84"/>
      <c r="C22" s="77">
        <f t="shared" si="0"/>
        <v>0</v>
      </c>
      <c r="D22" s="78">
        <f t="shared" si="0"/>
        <v>0</v>
      </c>
      <c r="E22" s="78">
        <f t="shared" si="0"/>
        <v>0</v>
      </c>
      <c r="F22" s="78">
        <f t="shared" si="0"/>
        <v>0</v>
      </c>
      <c r="G22" s="78">
        <f t="shared" si="0"/>
        <v>0</v>
      </c>
      <c r="H22" s="78">
        <f t="shared" si="0"/>
        <v>0</v>
      </c>
      <c r="I22" s="78">
        <f t="shared" si="0"/>
        <v>0</v>
      </c>
      <c r="J22" s="78">
        <f t="shared" si="0"/>
        <v>0</v>
      </c>
      <c r="K22" s="79">
        <f t="shared" si="0"/>
        <v>0</v>
      </c>
      <c r="L22" s="69"/>
      <c r="M22" s="77"/>
      <c r="N22" s="78"/>
      <c r="O22" s="78"/>
      <c r="P22" s="78"/>
      <c r="Q22" s="78"/>
      <c r="R22" s="78"/>
      <c r="S22" s="78"/>
      <c r="T22" s="78"/>
      <c r="U22" s="79"/>
      <c r="V22" s="77"/>
      <c r="W22" s="78"/>
      <c r="X22" s="78"/>
      <c r="Y22" s="78"/>
      <c r="Z22" s="78"/>
      <c r="AA22" s="78"/>
      <c r="AB22" s="78"/>
      <c r="AC22" s="78"/>
      <c r="AD22" s="79"/>
      <c r="AE22" s="77"/>
      <c r="AF22" s="78"/>
      <c r="AG22" s="78"/>
      <c r="AH22" s="78"/>
      <c r="AI22" s="78"/>
      <c r="AJ22" s="78"/>
      <c r="AK22" s="78"/>
      <c r="AL22" s="78"/>
      <c r="AM22" s="79"/>
      <c r="AN22" s="69"/>
    </row>
    <row r="23" spans="1:40" s="18" customFormat="1" ht="15.75" customHeight="1">
      <c r="A23" s="83"/>
      <c r="B23" s="84"/>
      <c r="C23" s="77">
        <f t="shared" si="0"/>
        <v>0</v>
      </c>
      <c r="D23" s="78">
        <f t="shared" si="0"/>
        <v>0</v>
      </c>
      <c r="E23" s="78">
        <f t="shared" si="0"/>
        <v>0</v>
      </c>
      <c r="F23" s="78">
        <f t="shared" si="0"/>
        <v>0</v>
      </c>
      <c r="G23" s="78">
        <f t="shared" si="0"/>
        <v>0</v>
      </c>
      <c r="H23" s="78">
        <f t="shared" si="0"/>
        <v>0</v>
      </c>
      <c r="I23" s="78">
        <f t="shared" si="0"/>
        <v>0</v>
      </c>
      <c r="J23" s="78">
        <f t="shared" si="0"/>
        <v>0</v>
      </c>
      <c r="K23" s="79">
        <f t="shared" si="0"/>
        <v>0</v>
      </c>
      <c r="L23" s="69"/>
      <c r="M23" s="77"/>
      <c r="N23" s="78"/>
      <c r="O23" s="78"/>
      <c r="P23" s="78"/>
      <c r="Q23" s="78"/>
      <c r="R23" s="78"/>
      <c r="S23" s="78"/>
      <c r="T23" s="78"/>
      <c r="U23" s="79"/>
      <c r="V23" s="77"/>
      <c r="W23" s="78"/>
      <c r="X23" s="78"/>
      <c r="Y23" s="78"/>
      <c r="Z23" s="78"/>
      <c r="AA23" s="78"/>
      <c r="AB23" s="78"/>
      <c r="AC23" s="78"/>
      <c r="AD23" s="79"/>
      <c r="AE23" s="77"/>
      <c r="AF23" s="78"/>
      <c r="AG23" s="78"/>
      <c r="AH23" s="78"/>
      <c r="AI23" s="78"/>
      <c r="AJ23" s="78"/>
      <c r="AK23" s="78"/>
      <c r="AL23" s="78"/>
      <c r="AM23" s="79"/>
      <c r="AN23" s="69"/>
    </row>
    <row r="24" spans="1:40" s="18" customFormat="1" ht="15.75" customHeight="1">
      <c r="A24" s="83"/>
      <c r="B24" s="84"/>
      <c r="C24" s="77">
        <f t="shared" si="0"/>
        <v>0</v>
      </c>
      <c r="D24" s="78">
        <f t="shared" si="0"/>
        <v>0</v>
      </c>
      <c r="E24" s="78">
        <f t="shared" si="0"/>
        <v>0</v>
      </c>
      <c r="F24" s="78">
        <f t="shared" si="0"/>
        <v>0</v>
      </c>
      <c r="G24" s="78">
        <f t="shared" si="0"/>
        <v>0</v>
      </c>
      <c r="H24" s="78">
        <f t="shared" si="0"/>
        <v>0</v>
      </c>
      <c r="I24" s="78">
        <f t="shared" si="0"/>
        <v>0</v>
      </c>
      <c r="J24" s="78">
        <f t="shared" si="0"/>
        <v>0</v>
      </c>
      <c r="K24" s="79">
        <f t="shared" si="0"/>
        <v>0</v>
      </c>
      <c r="L24" s="69"/>
      <c r="M24" s="77"/>
      <c r="N24" s="78"/>
      <c r="O24" s="78"/>
      <c r="P24" s="78"/>
      <c r="Q24" s="78"/>
      <c r="R24" s="78"/>
      <c r="S24" s="78"/>
      <c r="T24" s="78"/>
      <c r="U24" s="79"/>
      <c r="V24" s="77"/>
      <c r="W24" s="78"/>
      <c r="X24" s="78"/>
      <c r="Y24" s="78"/>
      <c r="Z24" s="78"/>
      <c r="AA24" s="78"/>
      <c r="AB24" s="78"/>
      <c r="AC24" s="78"/>
      <c r="AD24" s="79"/>
      <c r="AE24" s="77"/>
      <c r="AF24" s="78"/>
      <c r="AG24" s="78"/>
      <c r="AH24" s="78"/>
      <c r="AI24" s="78"/>
      <c r="AJ24" s="78"/>
      <c r="AK24" s="78"/>
      <c r="AL24" s="78"/>
      <c r="AM24" s="79"/>
      <c r="AN24" s="69"/>
    </row>
    <row r="25" spans="1:40" s="18" customFormat="1" ht="15.75" customHeight="1">
      <c r="A25" s="83"/>
      <c r="B25" s="84"/>
      <c r="C25" s="77">
        <f t="shared" si="0"/>
        <v>0</v>
      </c>
      <c r="D25" s="78">
        <f t="shared" si="0"/>
        <v>0</v>
      </c>
      <c r="E25" s="78">
        <f t="shared" si="0"/>
        <v>0</v>
      </c>
      <c r="F25" s="78">
        <f t="shared" si="0"/>
        <v>0</v>
      </c>
      <c r="G25" s="78">
        <f t="shared" si="0"/>
        <v>0</v>
      </c>
      <c r="H25" s="78">
        <f t="shared" si="0"/>
        <v>0</v>
      </c>
      <c r="I25" s="78">
        <f t="shared" si="0"/>
        <v>0</v>
      </c>
      <c r="J25" s="78">
        <f t="shared" si="0"/>
        <v>0</v>
      </c>
      <c r="K25" s="79">
        <f t="shared" si="0"/>
        <v>0</v>
      </c>
      <c r="L25" s="69"/>
      <c r="M25" s="77"/>
      <c r="N25" s="78"/>
      <c r="O25" s="78"/>
      <c r="P25" s="78"/>
      <c r="Q25" s="78"/>
      <c r="R25" s="78"/>
      <c r="S25" s="78"/>
      <c r="T25" s="78"/>
      <c r="U25" s="79"/>
      <c r="V25" s="77"/>
      <c r="W25" s="78"/>
      <c r="X25" s="78"/>
      <c r="Y25" s="78"/>
      <c r="Z25" s="78"/>
      <c r="AA25" s="78"/>
      <c r="AB25" s="78"/>
      <c r="AC25" s="78"/>
      <c r="AD25" s="79"/>
      <c r="AE25" s="77"/>
      <c r="AF25" s="78"/>
      <c r="AG25" s="78"/>
      <c r="AH25" s="78"/>
      <c r="AI25" s="78"/>
      <c r="AJ25" s="78"/>
      <c r="AK25" s="78"/>
      <c r="AL25" s="78"/>
      <c r="AM25" s="79"/>
      <c r="AN25" s="69"/>
    </row>
    <row r="26" spans="1:40" s="18" customFormat="1" ht="15.75" customHeight="1">
      <c r="A26" s="83"/>
      <c r="B26" s="84"/>
      <c r="C26" s="77">
        <f t="shared" si="0"/>
        <v>0</v>
      </c>
      <c r="D26" s="78">
        <f t="shared" si="0"/>
        <v>0</v>
      </c>
      <c r="E26" s="78">
        <f t="shared" si="0"/>
        <v>0</v>
      </c>
      <c r="F26" s="78">
        <f t="shared" si="0"/>
        <v>0</v>
      </c>
      <c r="G26" s="78">
        <f t="shared" si="0"/>
        <v>0</v>
      </c>
      <c r="H26" s="78">
        <f t="shared" si="0"/>
        <v>0</v>
      </c>
      <c r="I26" s="78">
        <f t="shared" si="0"/>
        <v>0</v>
      </c>
      <c r="J26" s="78">
        <f t="shared" si="0"/>
        <v>0</v>
      </c>
      <c r="K26" s="79">
        <f t="shared" si="0"/>
        <v>0</v>
      </c>
      <c r="L26" s="69"/>
      <c r="M26" s="77"/>
      <c r="N26" s="78"/>
      <c r="O26" s="78"/>
      <c r="P26" s="78"/>
      <c r="Q26" s="78"/>
      <c r="R26" s="78"/>
      <c r="S26" s="78"/>
      <c r="T26" s="78"/>
      <c r="U26" s="79"/>
      <c r="V26" s="77"/>
      <c r="W26" s="78"/>
      <c r="X26" s="78"/>
      <c r="Y26" s="78"/>
      <c r="Z26" s="78"/>
      <c r="AA26" s="78"/>
      <c r="AB26" s="78"/>
      <c r="AC26" s="78"/>
      <c r="AD26" s="79"/>
      <c r="AE26" s="77"/>
      <c r="AF26" s="78"/>
      <c r="AG26" s="78"/>
      <c r="AH26" s="78"/>
      <c r="AI26" s="78"/>
      <c r="AJ26" s="78"/>
      <c r="AK26" s="78"/>
      <c r="AL26" s="78"/>
      <c r="AM26" s="79"/>
      <c r="AN26" s="69"/>
    </row>
    <row r="27" spans="1:40" s="18" customFormat="1" ht="15.75" customHeight="1">
      <c r="A27" s="83"/>
      <c r="B27" s="84"/>
      <c r="C27" s="77">
        <f aca="true" t="shared" si="1" ref="C27:K27">SUMIF($L$10:$AN$10,"="&amp;C$10,$L27:$AN27)</f>
        <v>0</v>
      </c>
      <c r="D27" s="78">
        <f t="shared" si="1"/>
        <v>0</v>
      </c>
      <c r="E27" s="78">
        <f t="shared" si="1"/>
        <v>0</v>
      </c>
      <c r="F27" s="78">
        <f t="shared" si="1"/>
        <v>0</v>
      </c>
      <c r="G27" s="78">
        <f t="shared" si="1"/>
        <v>0</v>
      </c>
      <c r="H27" s="78">
        <f t="shared" si="1"/>
        <v>0</v>
      </c>
      <c r="I27" s="78">
        <f t="shared" si="1"/>
        <v>0</v>
      </c>
      <c r="J27" s="78">
        <f t="shared" si="1"/>
        <v>0</v>
      </c>
      <c r="K27" s="79">
        <f t="shared" si="1"/>
        <v>0</v>
      </c>
      <c r="L27" s="69"/>
      <c r="M27" s="77"/>
      <c r="N27" s="78"/>
      <c r="O27" s="78"/>
      <c r="P27" s="78"/>
      <c r="Q27" s="78"/>
      <c r="R27" s="78"/>
      <c r="S27" s="78"/>
      <c r="T27" s="78"/>
      <c r="U27" s="79"/>
      <c r="V27" s="77"/>
      <c r="W27" s="78"/>
      <c r="X27" s="78"/>
      <c r="Y27" s="78"/>
      <c r="Z27" s="78"/>
      <c r="AA27" s="78"/>
      <c r="AB27" s="78"/>
      <c r="AC27" s="78"/>
      <c r="AD27" s="79"/>
      <c r="AE27" s="77"/>
      <c r="AF27" s="78"/>
      <c r="AG27" s="78"/>
      <c r="AH27" s="78"/>
      <c r="AI27" s="78"/>
      <c r="AJ27" s="78"/>
      <c r="AK27" s="78"/>
      <c r="AL27" s="78"/>
      <c r="AM27" s="79"/>
      <c r="AN27" s="69"/>
    </row>
    <row r="28" ht="12.75">
      <c r="B28" s="6"/>
    </row>
    <row r="29" ht="12.75">
      <c r="B29" s="6"/>
    </row>
    <row r="30" ht="12.75">
      <c r="B30" s="6"/>
    </row>
    <row r="31" ht="12.75">
      <c r="B31" s="6"/>
    </row>
    <row r="32" ht="12.75">
      <c r="A32" s="7"/>
    </row>
    <row r="33" ht="12.75">
      <c r="B33" s="6"/>
    </row>
    <row r="34" ht="12.75"/>
    <row r="35" ht="12.75"/>
    <row r="36" ht="12.75"/>
    <row r="37" ht="12.75"/>
    <row r="38" ht="12.75"/>
  </sheetData>
  <sheetProtection/>
  <mergeCells count="15">
    <mergeCell ref="AA8:AB8"/>
    <mergeCell ref="AJ7:AK7"/>
    <mergeCell ref="AJ8:AK8"/>
    <mergeCell ref="T8:U8"/>
    <mergeCell ref="AC8:AD8"/>
    <mergeCell ref="AL7:AM7"/>
    <mergeCell ref="AL8:AM8"/>
    <mergeCell ref="M6:Q6"/>
    <mergeCell ref="V6:Z6"/>
    <mergeCell ref="AE6:AI6"/>
    <mergeCell ref="T7:U7"/>
    <mergeCell ref="R7:S7"/>
    <mergeCell ref="AC7:AD7"/>
    <mergeCell ref="R8:S8"/>
    <mergeCell ref="AA7:AB7"/>
  </mergeCells>
  <conditionalFormatting sqref="A11:AM27">
    <cfRule type="expression" priority="1" dxfId="0" stopIfTrue="1">
      <formula>MOD(ROW(),2)=1</formula>
    </cfRule>
  </conditionalFormatting>
  <printOptions/>
  <pageMargins left="0.35" right="0.25" top="0.5" bottom="0.5" header="0.25" footer="0.2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C1" sqref="C1"/>
    </sheetView>
  </sheetViews>
  <sheetFormatPr defaultColWidth="9.140625" defaultRowHeight="12.75"/>
  <cols>
    <col min="1" max="1" width="4.57421875" style="2" customWidth="1"/>
    <col min="2" max="2" width="9.57421875" style="0" customWidth="1"/>
    <col min="3" max="6" width="10.421875" style="0" customWidth="1"/>
    <col min="7" max="9" width="9.28125" style="0" customWidth="1"/>
    <col min="10" max="11" width="8.28125" style="0" customWidth="1"/>
    <col min="15" max="15" width="12.7109375" style="0" customWidth="1"/>
  </cols>
  <sheetData>
    <row r="1" ht="23.25">
      <c r="C1" s="30" t="str">
        <f>Statistics!$C$1</f>
        <v>[Enter Team Name]</v>
      </c>
    </row>
    <row r="2" ht="15">
      <c r="C2" s="31" t="s">
        <v>83</v>
      </c>
    </row>
    <row r="3" ht="12.75"/>
    <row r="4" spans="2:11" ht="15">
      <c r="B4" s="91" t="s">
        <v>0</v>
      </c>
      <c r="C4" s="93"/>
      <c r="D4" s="94"/>
      <c r="G4" s="12" t="s">
        <v>120</v>
      </c>
      <c r="I4" s="12" t="s">
        <v>119</v>
      </c>
      <c r="K4" s="12"/>
    </row>
    <row r="5" spans="2:11" ht="15.75">
      <c r="B5" s="91" t="s">
        <v>121</v>
      </c>
      <c r="C5" s="129"/>
      <c r="D5" s="129"/>
      <c r="F5" s="92" t="s">
        <v>122</v>
      </c>
      <c r="G5" s="102"/>
      <c r="H5" s="92" t="s">
        <v>122</v>
      </c>
      <c r="I5" s="101"/>
      <c r="K5" s="14"/>
    </row>
    <row r="6" spans="2:11" ht="15.75">
      <c r="B6" s="91" t="s">
        <v>124</v>
      </c>
      <c r="C6" s="129"/>
      <c r="D6" s="129"/>
      <c r="F6" s="92" t="s">
        <v>123</v>
      </c>
      <c r="G6" s="102"/>
      <c r="H6" s="92" t="s">
        <v>123</v>
      </c>
      <c r="I6" s="101"/>
      <c r="K6" s="14"/>
    </row>
    <row r="7" spans="1:11" ht="12.75">
      <c r="A7" s="10"/>
      <c r="B7" s="14"/>
      <c r="C7" s="15"/>
      <c r="D7" s="15"/>
      <c r="E7" s="15"/>
      <c r="F7" s="15"/>
      <c r="G7" s="15"/>
      <c r="H7" s="15"/>
      <c r="I7" s="15"/>
      <c r="J7" s="15"/>
      <c r="K7" s="15"/>
    </row>
    <row r="8" spans="1:15" s="18" customFormat="1" ht="25.5">
      <c r="A8" s="71" t="s">
        <v>2</v>
      </c>
      <c r="B8" s="72" t="s">
        <v>25</v>
      </c>
      <c r="C8" s="72" t="s">
        <v>11</v>
      </c>
      <c r="D8" s="72" t="s">
        <v>13</v>
      </c>
      <c r="E8" s="72" t="s">
        <v>84</v>
      </c>
      <c r="F8" s="72" t="s">
        <v>86</v>
      </c>
      <c r="G8" s="73" t="s">
        <v>87</v>
      </c>
      <c r="H8" s="72" t="s">
        <v>85</v>
      </c>
      <c r="I8" s="72" t="s">
        <v>12</v>
      </c>
      <c r="J8" s="73" t="s">
        <v>88</v>
      </c>
      <c r="K8" s="74" t="s">
        <v>89</v>
      </c>
      <c r="L8" s="38"/>
      <c r="O8" s="39"/>
    </row>
    <row r="9" spans="1:11" ht="19.5" customHeight="1">
      <c r="A9" s="75">
        <f>IF(Statistics!A11="","",Statistics!A11)</f>
      </c>
      <c r="B9" s="103">
        <f>IF(Statistics!B11="","",Statistics!B11)</f>
      </c>
      <c r="C9" s="76"/>
      <c r="D9" s="76"/>
      <c r="E9" s="76"/>
      <c r="F9" s="76"/>
      <c r="G9" s="76"/>
      <c r="H9" s="76"/>
      <c r="I9" s="76"/>
      <c r="J9" s="76"/>
      <c r="K9" s="76"/>
    </row>
    <row r="10" spans="1:11" ht="19.5" customHeight="1">
      <c r="A10" s="75">
        <f>IF(Statistics!A12="","",Statistics!A12)</f>
      </c>
      <c r="B10" s="103">
        <f>IF(Statistics!B12="","",Statistics!B12)</f>
      </c>
      <c r="C10" s="76"/>
      <c r="D10" s="76"/>
      <c r="E10" s="76"/>
      <c r="F10" s="76"/>
      <c r="G10" s="76"/>
      <c r="H10" s="76"/>
      <c r="I10" s="76"/>
      <c r="J10" s="76"/>
      <c r="K10" s="76"/>
    </row>
    <row r="11" spans="1:11" ht="19.5" customHeight="1">
      <c r="A11" s="75">
        <f>IF(Statistics!A13="","",Statistics!A13)</f>
      </c>
      <c r="B11" s="103">
        <f>IF(Statistics!B13="","",Statistics!B13)</f>
      </c>
      <c r="C11" s="76"/>
      <c r="D11" s="76"/>
      <c r="E11" s="76"/>
      <c r="F11" s="76"/>
      <c r="G11" s="76"/>
      <c r="H11" s="76"/>
      <c r="I11" s="76"/>
      <c r="J11" s="76"/>
      <c r="K11" s="76"/>
    </row>
    <row r="12" spans="1:11" ht="19.5" customHeight="1">
      <c r="A12" s="75">
        <f>IF(Statistics!A14="","",Statistics!A14)</f>
      </c>
      <c r="B12" s="103">
        <f>IF(Statistics!B14="","",Statistics!B14)</f>
      </c>
      <c r="C12" s="76"/>
      <c r="D12" s="76"/>
      <c r="E12" s="76"/>
      <c r="F12" s="76"/>
      <c r="G12" s="76"/>
      <c r="H12" s="76"/>
      <c r="I12" s="76"/>
      <c r="J12" s="76"/>
      <c r="K12" s="76"/>
    </row>
    <row r="13" spans="1:11" ht="19.5" customHeight="1">
      <c r="A13" s="75">
        <f>IF(Statistics!A15="","",Statistics!A15)</f>
      </c>
      <c r="B13" s="103">
        <f>IF(Statistics!B15="","",Statistics!B15)</f>
      </c>
      <c r="C13" s="76"/>
      <c r="D13" s="76"/>
      <c r="E13" s="76"/>
      <c r="F13" s="76"/>
      <c r="G13" s="76"/>
      <c r="H13" s="76"/>
      <c r="I13" s="76"/>
      <c r="J13" s="76"/>
      <c r="K13" s="76"/>
    </row>
    <row r="14" spans="1:11" ht="19.5" customHeight="1">
      <c r="A14" s="75">
        <f>IF(Statistics!A16="","",Statistics!A16)</f>
      </c>
      <c r="B14" s="103">
        <f>IF(Statistics!B16="","",Statistics!B16)</f>
      </c>
      <c r="C14" s="76"/>
      <c r="D14" s="76"/>
      <c r="E14" s="76"/>
      <c r="F14" s="76"/>
      <c r="G14" s="76"/>
      <c r="H14" s="76"/>
      <c r="I14" s="76"/>
      <c r="J14" s="76"/>
      <c r="K14" s="76"/>
    </row>
    <row r="15" spans="1:11" ht="19.5" customHeight="1">
      <c r="A15" s="75">
        <f>IF(Statistics!A17="","",Statistics!A17)</f>
      </c>
      <c r="B15" s="103">
        <f>IF(Statistics!B17="","",Statistics!B17)</f>
      </c>
      <c r="C15" s="76"/>
      <c r="D15" s="76"/>
      <c r="E15" s="76"/>
      <c r="F15" s="76"/>
      <c r="G15" s="76"/>
      <c r="H15" s="76"/>
      <c r="I15" s="76"/>
      <c r="J15" s="76"/>
      <c r="K15" s="76"/>
    </row>
    <row r="16" spans="1:11" ht="19.5" customHeight="1">
      <c r="A16" s="75">
        <f>IF(Statistics!A18="","",Statistics!A18)</f>
      </c>
      <c r="B16" s="103">
        <f>IF(Statistics!B18="","",Statistics!B18)</f>
      </c>
      <c r="C16" s="76"/>
      <c r="D16" s="76"/>
      <c r="E16" s="76"/>
      <c r="F16" s="76"/>
      <c r="G16" s="76"/>
      <c r="H16" s="76"/>
      <c r="I16" s="76"/>
      <c r="J16" s="76"/>
      <c r="K16" s="76"/>
    </row>
    <row r="17" spans="1:11" ht="19.5" customHeight="1">
      <c r="A17" s="75">
        <f>IF(Statistics!A19="","",Statistics!A19)</f>
      </c>
      <c r="B17" s="103">
        <f>IF(Statistics!B19="","",Statistics!B19)</f>
      </c>
      <c r="C17" s="76"/>
      <c r="D17" s="76"/>
      <c r="E17" s="76"/>
      <c r="F17" s="76"/>
      <c r="G17" s="76"/>
      <c r="H17" s="76"/>
      <c r="I17" s="76"/>
      <c r="J17" s="76"/>
      <c r="K17" s="76"/>
    </row>
    <row r="18" spans="1:11" ht="19.5" customHeight="1">
      <c r="A18" s="75">
        <f>IF(Statistics!A20="","",Statistics!A20)</f>
      </c>
      <c r="B18" s="103">
        <f>IF(Statistics!B20="","",Statistics!B20)</f>
      </c>
      <c r="C18" s="76"/>
      <c r="D18" s="76"/>
      <c r="E18" s="76"/>
      <c r="F18" s="76"/>
      <c r="G18" s="76"/>
      <c r="H18" s="76"/>
      <c r="I18" s="76"/>
      <c r="J18" s="76"/>
      <c r="K18" s="76"/>
    </row>
    <row r="19" spans="1:11" ht="19.5" customHeight="1">
      <c r="A19" s="75">
        <f>IF(Statistics!A21="","",Statistics!A21)</f>
      </c>
      <c r="B19" s="103">
        <f>IF(Statistics!B21="","",Statistics!B21)</f>
      </c>
      <c r="C19" s="76"/>
      <c r="D19" s="76"/>
      <c r="E19" s="76"/>
      <c r="F19" s="76"/>
      <c r="G19" s="76"/>
      <c r="H19" s="76"/>
      <c r="I19" s="76"/>
      <c r="J19" s="76"/>
      <c r="K19" s="76"/>
    </row>
    <row r="20" spans="1:11" ht="19.5" customHeight="1">
      <c r="A20" s="75">
        <f>IF(Statistics!A22="","",Statistics!A22)</f>
      </c>
      <c r="B20" s="103">
        <f>IF(Statistics!B22="","",Statistics!B22)</f>
      </c>
      <c r="C20" s="76"/>
      <c r="D20" s="76"/>
      <c r="E20" s="76"/>
      <c r="F20" s="76"/>
      <c r="G20" s="76"/>
      <c r="H20" s="76"/>
      <c r="I20" s="76"/>
      <c r="J20" s="76"/>
      <c r="K20" s="76"/>
    </row>
    <row r="21" spans="1:11" ht="19.5" customHeight="1">
      <c r="A21" s="75">
        <f>IF(Statistics!A23="","",Statistics!A23)</f>
      </c>
      <c r="B21" s="103">
        <f>IF(Statistics!B23="","",Statistics!B23)</f>
      </c>
      <c r="C21" s="76"/>
      <c r="D21" s="76"/>
      <c r="E21" s="76"/>
      <c r="F21" s="76"/>
      <c r="G21" s="76"/>
      <c r="H21" s="76"/>
      <c r="I21" s="76"/>
      <c r="J21" s="76"/>
      <c r="K21" s="76"/>
    </row>
    <row r="22" spans="1:11" ht="19.5" customHeight="1">
      <c r="A22" s="75">
        <f>IF(Statistics!A24="","",Statistics!A24)</f>
      </c>
      <c r="B22" s="103">
        <f>IF(Statistics!B24="","",Statistics!B24)</f>
      </c>
      <c r="C22" s="76"/>
      <c r="D22" s="76"/>
      <c r="E22" s="76"/>
      <c r="F22" s="76"/>
      <c r="G22" s="76"/>
      <c r="H22" s="76"/>
      <c r="I22" s="76"/>
      <c r="J22" s="76"/>
      <c r="K22" s="76"/>
    </row>
    <row r="23" spans="1:11" ht="19.5" customHeight="1">
      <c r="A23" s="75">
        <f>IF(Statistics!A25="","",Statistics!A25)</f>
      </c>
      <c r="B23" s="103">
        <f>IF(Statistics!B25="","",Statistics!B25)</f>
      </c>
      <c r="C23" s="76"/>
      <c r="D23" s="76"/>
      <c r="E23" s="76"/>
      <c r="F23" s="76"/>
      <c r="G23" s="76"/>
      <c r="H23" s="76"/>
      <c r="I23" s="76"/>
      <c r="J23" s="76"/>
      <c r="K23" s="76"/>
    </row>
    <row r="24" spans="1:11" ht="19.5" customHeight="1">
      <c r="A24" s="75">
        <f>IF(Statistics!A26="","",Statistics!A26)</f>
      </c>
      <c r="B24" s="103">
        <f>IF(Statistics!B26="","",Statistics!B26)</f>
      </c>
      <c r="C24" s="76"/>
      <c r="D24" s="76"/>
      <c r="E24" s="76"/>
      <c r="F24" s="76"/>
      <c r="G24" s="76"/>
      <c r="H24" s="76"/>
      <c r="I24" s="76"/>
      <c r="J24" s="76"/>
      <c r="K24" s="76"/>
    </row>
    <row r="25" spans="1:11" ht="19.5" customHeight="1">
      <c r="A25" s="75">
        <f>IF(Statistics!A27="","",Statistics!A27)</f>
      </c>
      <c r="B25" s="103">
        <f>IF(Statistics!B27="","",Statistics!B27)</f>
      </c>
      <c r="C25" s="76"/>
      <c r="D25" s="76"/>
      <c r="E25" s="76"/>
      <c r="F25" s="76"/>
      <c r="G25" s="76"/>
      <c r="H25" s="76"/>
      <c r="I25" s="76"/>
      <c r="J25" s="76"/>
      <c r="K25" s="76"/>
    </row>
    <row r="26" ht="12.75">
      <c r="B26" s="6"/>
    </row>
    <row r="27" spans="3:8" ht="12.75">
      <c r="C27" s="95" t="s">
        <v>125</v>
      </c>
      <c r="H27" s="95" t="s">
        <v>126</v>
      </c>
    </row>
    <row r="28" ht="12.75">
      <c r="A28" s="7"/>
    </row>
    <row r="29" ht="12.75">
      <c r="B29" s="6"/>
    </row>
  </sheetData>
  <sheetProtection/>
  <mergeCells count="2">
    <mergeCell ref="C6:D6"/>
    <mergeCell ref="C5:D5"/>
  </mergeCells>
  <conditionalFormatting sqref="A8:K25">
    <cfRule type="expression" priority="1" dxfId="0" stopIfTrue="1">
      <formula>MOD(ROW(),2)=1</formula>
    </cfRule>
  </conditionalFormatting>
  <printOptions/>
  <pageMargins left="0.5" right="0.25" top="0.25" bottom="0.5" header="0.25" footer="0.2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122" customWidth="1"/>
    <col min="2" max="16384" width="9.140625" style="122" customWidth="1"/>
  </cols>
  <sheetData>
    <row r="1" s="112" customFormat="1" ht="30">
      <c r="A1" s="111" t="s">
        <v>131</v>
      </c>
    </row>
    <row r="2" s="114" customFormat="1" ht="15">
      <c r="A2" s="113"/>
    </row>
    <row r="3" s="115" customFormat="1" ht="15">
      <c r="A3" s="116" t="s">
        <v>146</v>
      </c>
    </row>
    <row r="4" s="114" customFormat="1" ht="15">
      <c r="A4" s="113"/>
    </row>
    <row r="5" s="114" customFormat="1" ht="45">
      <c r="A5" s="117" t="s">
        <v>132</v>
      </c>
    </row>
    <row r="6" s="114" customFormat="1" ht="15">
      <c r="A6" s="117"/>
    </row>
    <row r="7" s="114" customFormat="1" ht="15">
      <c r="A7" s="118"/>
    </row>
    <row r="8" s="114" customFormat="1" ht="18">
      <c r="A8" s="119" t="s">
        <v>133</v>
      </c>
    </row>
    <row r="9" s="114" customFormat="1" ht="15.75">
      <c r="A9" s="120"/>
    </row>
    <row r="10" s="114" customFormat="1" ht="47.25">
      <c r="A10" s="121" t="s">
        <v>142</v>
      </c>
    </row>
    <row r="11" s="114" customFormat="1" ht="15.75">
      <c r="A11" s="120"/>
    </row>
    <row r="12" s="114" customFormat="1" ht="47.25">
      <c r="A12" s="121" t="s">
        <v>134</v>
      </c>
    </row>
    <row r="13" s="114" customFormat="1" ht="15">
      <c r="A13" s="117"/>
    </row>
    <row r="14" s="114" customFormat="1" ht="47.25">
      <c r="A14" s="121" t="s">
        <v>143</v>
      </c>
    </row>
    <row r="15" s="114" customFormat="1" ht="15">
      <c r="A15" s="113"/>
    </row>
    <row r="16" s="114" customFormat="1" ht="15"/>
    <row r="17" s="114" customFormat="1" ht="18">
      <c r="A17" s="119" t="s">
        <v>135</v>
      </c>
    </row>
    <row r="18" s="114" customFormat="1" ht="15">
      <c r="A18" s="117"/>
    </row>
    <row r="19" s="114" customFormat="1" ht="45.75">
      <c r="A19" s="117" t="s">
        <v>144</v>
      </c>
    </row>
    <row r="20" ht="15">
      <c r="A20" s="117"/>
    </row>
    <row r="21" ht="45.75">
      <c r="A21" s="117" t="s">
        <v>145</v>
      </c>
    </row>
    <row r="22" ht="15">
      <c r="A22" s="117"/>
    </row>
    <row r="23" ht="45">
      <c r="A23" s="117" t="s">
        <v>136</v>
      </c>
    </row>
    <row r="24" ht="15">
      <c r="A24" s="117"/>
    </row>
    <row r="25" ht="30">
      <c r="A25" s="117" t="s">
        <v>137</v>
      </c>
    </row>
    <row r="26" ht="15">
      <c r="A26" s="123" t="s">
        <v>147</v>
      </c>
    </row>
    <row r="27" ht="15">
      <c r="A27" s="117"/>
    </row>
    <row r="28" ht="15">
      <c r="A28" s="117"/>
    </row>
    <row r="29" s="114" customFormat="1" ht="18">
      <c r="A29" s="119" t="s">
        <v>138</v>
      </c>
    </row>
    <row r="31" ht="30">
      <c r="A31" s="117" t="s">
        <v>139</v>
      </c>
    </row>
    <row r="33" ht="30">
      <c r="A33" s="117" t="s">
        <v>140</v>
      </c>
    </row>
    <row r="35" ht="30">
      <c r="A35" s="117" t="s">
        <v>141</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subject/>
  <dc:creator>Vertex42.com</dc:creator>
  <cp:keywords/>
  <dc:description>(c) 2012 Vertex42 LLC. All Rights Reserved.</dc:description>
  <cp:lastModifiedBy>Vertex42.com Templates</cp:lastModifiedBy>
  <cp:lastPrinted>2012-03-27T20:21:23Z</cp:lastPrinted>
  <dcterms:created xsi:type="dcterms:W3CDTF">2011-03-05T03:16:49Z</dcterms:created>
  <dcterms:modified xsi:type="dcterms:W3CDTF">2017-03-30T22:53:00Z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