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760" activeTab="0"/>
  </bookViews>
  <sheets>
    <sheet name="Multi-Year Calendar" sheetId="1" r:id="rId1"/>
  </sheets>
  <definedNames>
    <definedName name="_xlnm.Print_Area" localSheetId="0">'Multi-Year Calendar'!$B$8:$AV$78</definedName>
    <definedName name="valuevx">42.314159</definedName>
  </definedNames>
  <calcPr fullCalcOnLoad="1"/>
</workbook>
</file>

<file path=xl/comments1.xml><?xml version="1.0" encoding="utf-8"?>
<comments xmlns="http://schemas.openxmlformats.org/spreadsheetml/2006/main">
  <authors>
    <author>Jon</author>
  </authors>
  <commentList>
    <comment ref="AV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<sst xmlns="http://schemas.openxmlformats.org/spreadsheetml/2006/main" count="9" uniqueCount="8">
  <si>
    <t>www.vertex42.com/calendars</t>
  </si>
  <si>
    <t>Year</t>
  </si>
  <si>
    <t>Start Day</t>
  </si>
  <si>
    <t>1: Sunday, 2: Monday</t>
  </si>
  <si>
    <t>Month</t>
  </si>
  <si>
    <t>Multiple Year Calendar</t>
  </si>
  <si>
    <t>© 2005-2011 Vertex42 LLC</t>
  </si>
  <si>
    <t>© 2011 Vertex42.com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</si>
</sst>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21">
    <font>
      <sz val="10"/>
      <name val="Arial"/>
      <family val="0"/>
    </font>
    <font>
      <sz val="10"/>
      <color indexed="9"/>
      <name val="Arial"/>
      <family val="2"/>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u val="single"/>
      <sz val="10"/>
      <color indexed="36"/>
      <name val="Arial"/>
      <family val="0"/>
    </font>
    <font>
      <sz val="8"/>
      <name val="Verdana"/>
      <family val="2"/>
    </font>
    <font>
      <b/>
      <sz val="16"/>
      <color indexed="60"/>
      <name val="Arial"/>
      <family val="2"/>
    </font>
    <font>
      <b/>
      <sz val="10"/>
      <name val="Century Gothic"/>
      <family val="2"/>
    </font>
    <font>
      <u val="single"/>
      <sz val="8"/>
      <color indexed="12"/>
      <name val="Arial"/>
      <family val="2"/>
    </font>
    <font>
      <b/>
      <sz val="22"/>
      <color indexed="60"/>
      <name val="Arial"/>
      <family val="2"/>
    </font>
    <font>
      <b/>
      <sz val="8"/>
      <color indexed="10"/>
      <name val="Tahoma"/>
      <family val="2"/>
    </font>
    <font>
      <sz val="8"/>
      <color indexed="10"/>
      <name val="Tahoma"/>
      <family val="2"/>
    </font>
    <font>
      <i/>
      <sz val="8"/>
      <name val="Tahoma"/>
      <family val="2"/>
    </font>
    <font>
      <b/>
      <sz val="8"/>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2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8" fillId="2" borderId="0" xfId="0" applyFont="1" applyFill="1" applyAlignment="1">
      <alignment horizontal="center"/>
    </xf>
    <xf numFmtId="0" fontId="9" fillId="0" borderId="1" xfId="0" applyFont="1" applyFill="1" applyBorder="1" applyAlignment="1">
      <alignment horizontal="center"/>
    </xf>
    <xf numFmtId="0" fontId="0" fillId="2" borderId="0" xfId="0" applyFill="1" applyAlignment="1">
      <alignment/>
    </xf>
    <xf numFmtId="0" fontId="10" fillId="2" borderId="0" xfId="0" applyFont="1" applyFill="1" applyAlignment="1">
      <alignment/>
    </xf>
    <xf numFmtId="0" fontId="12" fillId="2" borderId="0" xfId="0" applyFont="1" applyFill="1" applyAlignment="1">
      <alignment horizontal="center"/>
    </xf>
    <xf numFmtId="0" fontId="1" fillId="2" borderId="2" xfId="0" applyFont="1" applyFill="1" applyBorder="1" applyAlignment="1" applyProtection="1">
      <alignment/>
      <protection/>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Alignment="1">
      <alignment/>
    </xf>
    <xf numFmtId="164" fontId="3" fillId="0" borderId="0" xfId="0" applyNumberFormat="1" applyFont="1" applyFill="1" applyBorder="1" applyAlignment="1">
      <alignment horizontal="center"/>
    </xf>
    <xf numFmtId="0" fontId="3" fillId="0" borderId="3" xfId="0" applyFont="1" applyFill="1" applyBorder="1" applyAlignment="1">
      <alignment horizontal="center"/>
    </xf>
    <xf numFmtId="0" fontId="15" fillId="0" borderId="0" xfId="20" applyFont="1" applyAlignment="1">
      <alignment/>
    </xf>
    <xf numFmtId="0" fontId="0" fillId="0" borderId="0" xfId="0" applyFont="1" applyAlignment="1">
      <alignment/>
    </xf>
    <xf numFmtId="0" fontId="3" fillId="0" borderId="0" xfId="0" applyFont="1" applyAlignment="1">
      <alignment horizontal="right"/>
    </xf>
    <xf numFmtId="0" fontId="3" fillId="0" borderId="4" xfId="0" applyFont="1" applyFill="1" applyBorder="1" applyAlignment="1">
      <alignment horizontal="right"/>
    </xf>
    <xf numFmtId="0" fontId="13" fillId="2" borderId="2" xfId="0" applyFont="1" applyFill="1" applyBorder="1" applyAlignment="1" applyProtection="1">
      <alignment horizontal="left" vertical="center"/>
      <protection/>
    </xf>
    <xf numFmtId="0" fontId="16" fillId="0" borderId="2" xfId="0" applyFont="1" applyFill="1" applyBorder="1" applyAlignment="1">
      <alignment horizontal="center"/>
    </xf>
    <xf numFmtId="168" fontId="14" fillId="0" borderId="0" xfId="0" applyNumberFormat="1" applyFont="1" applyFill="1" applyBorder="1" applyAlignment="1">
      <alignment horizontal="center" vertical="center"/>
    </xf>
    <xf numFmtId="0" fontId="7" fillId="0" borderId="4" xfId="20" applyFont="1" applyBorder="1" applyAlignment="1" applyProtection="1">
      <alignment horizontal="left"/>
      <protection/>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8" fillId="2"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66675</xdr:colOff>
      <xdr:row>0</xdr:row>
      <xdr:rowOff>0</xdr:rowOff>
    </xdr:from>
    <xdr:to>
      <xdr:col>47</xdr:col>
      <xdr:colOff>171450</xdr:colOff>
      <xdr:row>0</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7667625"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78"/>
  <sheetViews>
    <sheetView showGridLines="0" tabSelected="1" workbookViewId="0" topLeftCell="A1">
      <selection activeCell="A4" sqref="A4"/>
    </sheetView>
  </sheetViews>
  <sheetFormatPr defaultColWidth="9.140625" defaultRowHeight="12.75"/>
  <cols>
    <col min="2" max="8" width="2.7109375" style="0" customWidth="1"/>
    <col min="9" max="9" width="1.28515625" style="0" customWidth="1"/>
    <col min="10" max="16" width="2.7109375" style="0" customWidth="1"/>
    <col min="17" max="17" width="1.28515625" style="0" customWidth="1"/>
    <col min="18" max="24" width="2.7109375" style="0" customWidth="1"/>
    <col min="25" max="25" width="4.7109375" style="0" customWidth="1"/>
    <col min="26" max="32" width="2.7109375" style="0" customWidth="1"/>
    <col min="33" max="33" width="1.28515625" style="0" customWidth="1"/>
    <col min="34" max="40" width="2.7109375" style="0" customWidth="1"/>
    <col min="41" max="41" width="1.28515625" style="0" customWidth="1"/>
    <col min="42" max="48" width="2.7109375" style="0" customWidth="1"/>
  </cols>
  <sheetData>
    <row r="1" spans="1:48" ht="23.25" customHeight="1">
      <c r="A1" s="18" t="s">
        <v>5</v>
      </c>
      <c r="B1" s="18"/>
      <c r="C1" s="18"/>
      <c r="D1" s="18"/>
      <c r="E1" s="18"/>
      <c r="F1" s="18"/>
      <c r="G1" s="18"/>
      <c r="H1" s="18"/>
      <c r="I1" s="18"/>
      <c r="J1" s="18"/>
      <c r="K1" s="18"/>
      <c r="L1" s="18"/>
      <c r="M1" s="18"/>
      <c r="N1" s="18"/>
      <c r="O1" s="18"/>
      <c r="P1" s="18"/>
      <c r="Q1" s="18"/>
      <c r="R1" s="18"/>
      <c r="S1" s="18"/>
      <c r="T1" s="18"/>
      <c r="U1" s="18"/>
      <c r="V1" s="18"/>
      <c r="W1" s="18"/>
      <c r="X1" s="18"/>
      <c r="Y1" s="6"/>
      <c r="Z1" s="6"/>
      <c r="AA1" s="6"/>
      <c r="AB1" s="6"/>
      <c r="AC1" s="6"/>
      <c r="AD1" s="6"/>
      <c r="AE1" s="6"/>
      <c r="AF1" s="6"/>
      <c r="AG1" s="6"/>
      <c r="AH1" s="6"/>
      <c r="AI1" s="6"/>
      <c r="AJ1" s="6"/>
      <c r="AK1" s="6"/>
      <c r="AL1" s="6"/>
      <c r="AM1" s="6"/>
      <c r="AN1" s="6"/>
      <c r="AO1" s="6"/>
      <c r="AP1" s="6"/>
      <c r="AQ1" s="6"/>
      <c r="AR1" s="6"/>
      <c r="AS1" s="6"/>
      <c r="AT1" s="6"/>
      <c r="AU1" s="6"/>
      <c r="AV1" s="6"/>
    </row>
    <row r="2" spans="1:48" ht="12.75">
      <c r="A2" s="21" t="s">
        <v>0</v>
      </c>
      <c r="B2" s="21"/>
      <c r="C2" s="21"/>
      <c r="D2" s="21"/>
      <c r="E2" s="21"/>
      <c r="F2" s="21"/>
      <c r="G2" s="21"/>
      <c r="AV2" s="17" t="s">
        <v>6</v>
      </c>
    </row>
    <row r="3" spans="1:7" ht="12.75">
      <c r="A3" s="1" t="s">
        <v>1</v>
      </c>
      <c r="B3" s="3"/>
      <c r="C3" s="25" t="s">
        <v>4</v>
      </c>
      <c r="D3" s="25"/>
      <c r="E3" s="25"/>
      <c r="F3" s="3"/>
      <c r="G3" s="3"/>
    </row>
    <row r="4" spans="1:7" ht="12.75">
      <c r="A4" s="2">
        <v>2014</v>
      </c>
      <c r="B4" s="3"/>
      <c r="C4" s="22">
        <v>1</v>
      </c>
      <c r="D4" s="23"/>
      <c r="E4" s="24"/>
      <c r="F4" s="3"/>
      <c r="G4" s="3"/>
    </row>
    <row r="5" spans="1:7" ht="12.75">
      <c r="A5" s="5" t="s">
        <v>2</v>
      </c>
      <c r="B5" s="3"/>
      <c r="C5" s="3"/>
      <c r="D5" s="3"/>
      <c r="E5" s="3"/>
      <c r="F5" s="3"/>
      <c r="G5" s="3"/>
    </row>
    <row r="6" spans="1:7" ht="12.75">
      <c r="A6" s="2">
        <v>1</v>
      </c>
      <c r="B6" s="4" t="s">
        <v>3</v>
      </c>
      <c r="C6" s="3"/>
      <c r="D6" s="3"/>
      <c r="E6" s="3"/>
      <c r="F6" s="3"/>
      <c r="G6" s="3"/>
    </row>
    <row r="8" spans="2:48" ht="27.75">
      <c r="B8" s="19">
        <f>IF($C$4=1,A4,A4&amp;"-"&amp;A4+1)</f>
        <v>2014</v>
      </c>
      <c r="C8" s="19"/>
      <c r="D8" s="19"/>
      <c r="E8" s="19"/>
      <c r="F8" s="19"/>
      <c r="G8" s="19"/>
      <c r="H8" s="19"/>
      <c r="I8" s="19"/>
      <c r="J8" s="19"/>
      <c r="K8" s="19"/>
      <c r="L8" s="19"/>
      <c r="M8" s="19"/>
      <c r="N8" s="19"/>
      <c r="O8" s="19"/>
      <c r="P8" s="19"/>
      <c r="Q8" s="19"/>
      <c r="R8" s="19"/>
      <c r="S8" s="19"/>
      <c r="T8" s="19"/>
      <c r="U8" s="19"/>
      <c r="V8" s="19"/>
      <c r="W8" s="19"/>
      <c r="X8" s="19"/>
      <c r="Y8" s="15"/>
      <c r="Z8" s="19">
        <f>IF($C$4=1,A4+1,A4+1&amp;"-"&amp;A4+2)</f>
        <v>2015</v>
      </c>
      <c r="AA8" s="19"/>
      <c r="AB8" s="19"/>
      <c r="AC8" s="19"/>
      <c r="AD8" s="19"/>
      <c r="AE8" s="19"/>
      <c r="AF8" s="19"/>
      <c r="AG8" s="19"/>
      <c r="AH8" s="19"/>
      <c r="AI8" s="19"/>
      <c r="AJ8" s="19"/>
      <c r="AK8" s="19"/>
      <c r="AL8" s="19"/>
      <c r="AM8" s="19"/>
      <c r="AN8" s="19"/>
      <c r="AO8" s="19"/>
      <c r="AP8" s="19"/>
      <c r="AQ8" s="19"/>
      <c r="AR8" s="19"/>
      <c r="AS8" s="19"/>
      <c r="AT8" s="19"/>
      <c r="AU8" s="19"/>
      <c r="AV8" s="19"/>
    </row>
    <row r="9" s="7" customFormat="1" ht="11.25"/>
    <row r="10" spans="1:48" s="11" customFormat="1" ht="12.75">
      <c r="A10" s="8"/>
      <c r="B10" s="20">
        <f>DATE($A$4,$C$4,1)</f>
        <v>41640</v>
      </c>
      <c r="C10" s="20"/>
      <c r="D10" s="20"/>
      <c r="E10" s="20"/>
      <c r="F10" s="20"/>
      <c r="G10" s="20"/>
      <c r="H10" s="20"/>
      <c r="I10" s="9"/>
      <c r="J10" s="20">
        <f>DATE(YEAR(B10+35),MONTH(B10+35),1)</f>
        <v>41671</v>
      </c>
      <c r="K10" s="20"/>
      <c r="L10" s="20"/>
      <c r="M10" s="20"/>
      <c r="N10" s="20"/>
      <c r="O10" s="20"/>
      <c r="P10" s="20"/>
      <c r="Q10" s="9"/>
      <c r="R10" s="20">
        <f>DATE(YEAR(J10+35),MONTH(J10+35),1)</f>
        <v>41699</v>
      </c>
      <c r="S10" s="20"/>
      <c r="T10" s="20"/>
      <c r="U10" s="20"/>
      <c r="V10" s="20"/>
      <c r="W10" s="20"/>
      <c r="X10" s="20"/>
      <c r="Z10" s="20">
        <f>DATE(YEAR(R34+35),MONTH(R34+35),1)</f>
        <v>42005</v>
      </c>
      <c r="AA10" s="20"/>
      <c r="AB10" s="20"/>
      <c r="AC10" s="20"/>
      <c r="AD10" s="20"/>
      <c r="AE10" s="20"/>
      <c r="AF10" s="20"/>
      <c r="AG10" s="9"/>
      <c r="AH10" s="20">
        <f>DATE(YEAR(Z10+35),MONTH(Z10+35),1)</f>
        <v>42036</v>
      </c>
      <c r="AI10" s="20"/>
      <c r="AJ10" s="20"/>
      <c r="AK10" s="20"/>
      <c r="AL10" s="20"/>
      <c r="AM10" s="20"/>
      <c r="AN10" s="20"/>
      <c r="AO10" s="9"/>
      <c r="AP10" s="20">
        <f>DATE(YEAR(AH10+35),MONTH(AH10+35),1)</f>
        <v>42064</v>
      </c>
      <c r="AQ10" s="20"/>
      <c r="AR10" s="20"/>
      <c r="AS10" s="20"/>
      <c r="AT10" s="20"/>
      <c r="AU10" s="20"/>
      <c r="AV10" s="20"/>
    </row>
    <row r="11" spans="2:48" s="7" customFormat="1" ht="11.25">
      <c r="B11" s="13" t="str">
        <f>IF($A$6=2,"M","Su")</f>
        <v>Su</v>
      </c>
      <c r="C11" s="13" t="str">
        <f>IF($A$6=2,"Tu","M")</f>
        <v>M</v>
      </c>
      <c r="D11" s="13" t="str">
        <f>IF($A$6=2,"W","Tu")</f>
        <v>Tu</v>
      </c>
      <c r="E11" s="13" t="str">
        <f>IF($A$6=2,"Th","W")</f>
        <v>W</v>
      </c>
      <c r="F11" s="13" t="str">
        <f>IF($A$6=2,"F","Th")</f>
        <v>Th</v>
      </c>
      <c r="G11" s="13" t="str">
        <f>IF($A$6=2,"Sa","F")</f>
        <v>F</v>
      </c>
      <c r="H11" s="13" t="str">
        <f>IF($A$6=2,"Su","Sa")</f>
        <v>Sa</v>
      </c>
      <c r="I11" s="10"/>
      <c r="J11" s="13" t="str">
        <f>IF($A$6=2,"M","Su")</f>
        <v>Su</v>
      </c>
      <c r="K11" s="13" t="str">
        <f>IF($A$6=2,"Tu","M")</f>
        <v>M</v>
      </c>
      <c r="L11" s="13" t="str">
        <f>IF($A$6=2,"W","Tu")</f>
        <v>Tu</v>
      </c>
      <c r="M11" s="13" t="str">
        <f>IF($A$6=2,"Th","W")</f>
        <v>W</v>
      </c>
      <c r="N11" s="13" t="str">
        <f>IF($A$6=2,"F","Th")</f>
        <v>Th</v>
      </c>
      <c r="O11" s="13" t="str">
        <f>IF($A$6=2,"Sa","F")</f>
        <v>F</v>
      </c>
      <c r="P11" s="13" t="str">
        <f>IF($A$6=2,"Su","Sa")</f>
        <v>Sa</v>
      </c>
      <c r="Q11" s="10"/>
      <c r="R11" s="13" t="str">
        <f>IF($A$6=2,"M","Su")</f>
        <v>Su</v>
      </c>
      <c r="S11" s="13" t="str">
        <f>IF($A$6=2,"Tu","M")</f>
        <v>M</v>
      </c>
      <c r="T11" s="13" t="str">
        <f>IF($A$6=2,"W","Tu")</f>
        <v>Tu</v>
      </c>
      <c r="U11" s="13" t="str">
        <f>IF($A$6=2,"Th","W")</f>
        <v>W</v>
      </c>
      <c r="V11" s="13" t="str">
        <f>IF($A$6=2,"F","Th")</f>
        <v>Th</v>
      </c>
      <c r="W11" s="13" t="str">
        <f>IF($A$6=2,"Sa","F")</f>
        <v>F</v>
      </c>
      <c r="X11" s="13" t="str">
        <f>IF($A$6=2,"Su","Sa")</f>
        <v>Sa</v>
      </c>
      <c r="Z11" s="13" t="str">
        <f>IF($A$6=2,"M","Su")</f>
        <v>Su</v>
      </c>
      <c r="AA11" s="13" t="str">
        <f>IF($A$6=2,"Tu","M")</f>
        <v>M</v>
      </c>
      <c r="AB11" s="13" t="str">
        <f>IF($A$6=2,"W","Tu")</f>
        <v>Tu</v>
      </c>
      <c r="AC11" s="13" t="str">
        <f>IF($A$6=2,"Th","W")</f>
        <v>W</v>
      </c>
      <c r="AD11" s="13" t="str">
        <f>IF($A$6=2,"F","Th")</f>
        <v>Th</v>
      </c>
      <c r="AE11" s="13" t="str">
        <f>IF($A$6=2,"Sa","F")</f>
        <v>F</v>
      </c>
      <c r="AF11" s="13" t="str">
        <f>IF($A$6=2,"Su","Sa")</f>
        <v>Sa</v>
      </c>
      <c r="AG11" s="10"/>
      <c r="AH11" s="13" t="str">
        <f>IF($A$6=2,"M","Su")</f>
        <v>Su</v>
      </c>
      <c r="AI11" s="13" t="str">
        <f>IF($A$6=2,"Tu","M")</f>
        <v>M</v>
      </c>
      <c r="AJ11" s="13" t="str">
        <f>IF($A$6=2,"W","Tu")</f>
        <v>Tu</v>
      </c>
      <c r="AK11" s="13" t="str">
        <f>IF($A$6=2,"Th","W")</f>
        <v>W</v>
      </c>
      <c r="AL11" s="13" t="str">
        <f>IF($A$6=2,"F","Th")</f>
        <v>Th</v>
      </c>
      <c r="AM11" s="13" t="str">
        <f>IF($A$6=2,"Sa","F")</f>
        <v>F</v>
      </c>
      <c r="AN11" s="13" t="str">
        <f>IF($A$6=2,"Su","Sa")</f>
        <v>Sa</v>
      </c>
      <c r="AO11" s="10"/>
      <c r="AP11" s="13" t="str">
        <f>IF($A$6=2,"M","Su")</f>
        <v>Su</v>
      </c>
      <c r="AQ11" s="13" t="str">
        <f>IF($A$6=2,"Tu","M")</f>
        <v>M</v>
      </c>
      <c r="AR11" s="13" t="str">
        <f>IF($A$6=2,"W","Tu")</f>
        <v>Tu</v>
      </c>
      <c r="AS11" s="13" t="str">
        <f>IF($A$6=2,"Th","W")</f>
        <v>W</v>
      </c>
      <c r="AT11" s="13" t="str">
        <f>IF($A$6=2,"F","Th")</f>
        <v>Th</v>
      </c>
      <c r="AU11" s="13" t="str">
        <f>IF($A$6=2,"Sa","F")</f>
        <v>F</v>
      </c>
      <c r="AV11" s="13" t="str">
        <f>IF($A$6=2,"Su","Sa")</f>
        <v>Sa</v>
      </c>
    </row>
    <row r="12" spans="2:48" s="7" customFormat="1" ht="11.25">
      <c r="B12" s="12">
        <f aca="true" t="shared" si="0" ref="B12:B17">IF(MONTH($B$10)&lt;&gt;MONTH($B$10-WEEKDAY($B$10,$A$6)+(ROW(B12)-ROW($B$12))*7+(COLUMN(B12)-COLUMN($B$12)+1)),"",$B$10-WEEKDAY($B$10,$A$6)+(ROW(B12)-ROW($B$12))*7+(COLUMN(B12)-COLUMN($B$12)+1))</f>
      </c>
      <c r="C12" s="12">
        <f aca="true" t="shared" si="1" ref="C12:H17">IF(MONTH($B$10)&lt;&gt;MONTH($B$10-WEEKDAY($B$10,$A$6)+(ROW(C12)-ROW($B$12))*7+(COLUMN(C12)-COLUMN($B$12)+1)),"",$B$10-WEEKDAY($B$10,$A$6)+(ROW(C12)-ROW($B$12))*7+(COLUMN(C12)-COLUMN($B$12)+1))</f>
      </c>
      <c r="D12" s="12">
        <f t="shared" si="1"/>
      </c>
      <c r="E12" s="12">
        <f t="shared" si="1"/>
        <v>41640</v>
      </c>
      <c r="F12" s="12">
        <f t="shared" si="1"/>
        <v>41641</v>
      </c>
      <c r="G12" s="12">
        <f t="shared" si="1"/>
        <v>41642</v>
      </c>
      <c r="H12" s="12">
        <f t="shared" si="1"/>
        <v>41643</v>
      </c>
      <c r="I12" s="10"/>
      <c r="J12" s="12">
        <f aca="true" t="shared" si="2" ref="J12:J17">IF(MONTH($J$10)&lt;&gt;MONTH($J$10-WEEKDAY($J$10,$A$6)+(ROW(J12)-ROW($J$12))*7+(COLUMN(J12)-COLUMN($J$12)+1)),"",$J$10-WEEKDAY($J$10,$A$6)+(ROW(J12)-ROW($J$12))*7+(COLUMN(J12)-COLUMN($J$12)+1))</f>
      </c>
      <c r="K12" s="12">
        <f aca="true" t="shared" si="3" ref="K12:P17">IF(MONTH($J$10)&lt;&gt;MONTH($J$10-WEEKDAY($J$10,$A$6)+(ROW(K12)-ROW($J$12))*7+(COLUMN(K12)-COLUMN($J$12)+1)),"",$J$10-WEEKDAY($J$10,$A$6)+(ROW(K12)-ROW($J$12))*7+(COLUMN(K12)-COLUMN($J$12)+1))</f>
      </c>
      <c r="L12" s="12">
        <f t="shared" si="3"/>
      </c>
      <c r="M12" s="12">
        <f t="shared" si="3"/>
      </c>
      <c r="N12" s="12">
        <f t="shared" si="3"/>
      </c>
      <c r="O12" s="12">
        <f t="shared" si="3"/>
      </c>
      <c r="P12" s="12">
        <f t="shared" si="3"/>
        <v>41671</v>
      </c>
      <c r="Q12" s="10"/>
      <c r="R12" s="12">
        <f aca="true" t="shared" si="4" ref="R12:R17">IF(MONTH($R$10)&lt;&gt;MONTH($R$10-WEEKDAY($R$10,$A$6)+(ROW(R12)-ROW($R$12))*7+(COLUMN(R12)-COLUMN($R$12)+1)),"",$R$10-WEEKDAY($R$10,$A$6)+(ROW(R12)-ROW($R$12))*7+(COLUMN(R12)-COLUMN($R$12)+1))</f>
      </c>
      <c r="S12" s="12">
        <f aca="true" t="shared" si="5" ref="S12:X17">IF(MONTH($R$10)&lt;&gt;MONTH($R$10-WEEKDAY($R$10,$A$6)+(ROW(S12)-ROW($R$12))*7+(COLUMN(S12)-COLUMN($R$12)+1)),"",$R$10-WEEKDAY($R$10,$A$6)+(ROW(S12)-ROW($R$12))*7+(COLUMN(S12)-COLUMN($R$12)+1))</f>
      </c>
      <c r="T12" s="12">
        <f t="shared" si="5"/>
      </c>
      <c r="U12" s="12">
        <f t="shared" si="5"/>
      </c>
      <c r="V12" s="12">
        <f t="shared" si="5"/>
      </c>
      <c r="W12" s="12">
        <f t="shared" si="5"/>
      </c>
      <c r="X12" s="12">
        <f t="shared" si="5"/>
        <v>41699</v>
      </c>
      <c r="Z12" s="12">
        <f aca="true" t="shared" si="6" ref="Z12:Z17">IF(MONTH($Z$10)&lt;&gt;MONTH($Z$10-WEEKDAY($Z$10,$A$6)+(ROW(Z12)-ROW($Z$12))*7+(COLUMN(Z12)-COLUMN($Z$12)+1)),"",$Z$10-WEEKDAY($Z$10,$A$6)+(ROW(Z12)-ROW($Z$12))*7+(COLUMN(Z12)-COLUMN($Z$12)+1))</f>
      </c>
      <c r="AA12" s="12">
        <f aca="true" t="shared" si="7" ref="AA12:AF17">IF(MONTH($Z$10)&lt;&gt;MONTH($Z$10-WEEKDAY($Z$10,$A$6)+(ROW(AA12)-ROW($Z$12))*7+(COLUMN(AA12)-COLUMN($Z$12)+1)),"",$Z$10-WEEKDAY($Z$10,$A$6)+(ROW(AA12)-ROW($Z$12))*7+(COLUMN(AA12)-COLUMN($Z$12)+1))</f>
      </c>
      <c r="AB12" s="12">
        <f t="shared" si="7"/>
      </c>
      <c r="AC12" s="12">
        <f t="shared" si="7"/>
      </c>
      <c r="AD12" s="12">
        <f t="shared" si="7"/>
        <v>42005</v>
      </c>
      <c r="AE12" s="12">
        <f t="shared" si="7"/>
        <v>42006</v>
      </c>
      <c r="AF12" s="12">
        <f t="shared" si="7"/>
        <v>42007</v>
      </c>
      <c r="AG12" s="10"/>
      <c r="AH12" s="12">
        <f aca="true" t="shared" si="8" ref="AH12:AH17">IF(MONTH($AH$10)&lt;&gt;MONTH($AH$10-WEEKDAY($AH$10,$A$6)+(ROW(AH12)-ROW($AH$12))*7+(COLUMN(AH12)-COLUMN($AH$12)+1)),"",$AH$10-WEEKDAY($AH$10,$A$6)+(ROW(AH12)-ROW($AH$12))*7+(COLUMN(AH12)-COLUMN($AH$12)+1))</f>
        <v>42036</v>
      </c>
      <c r="AI12" s="12">
        <f aca="true" t="shared" si="9" ref="AI12:AN17">IF(MONTH($AH$10)&lt;&gt;MONTH($AH$10-WEEKDAY($AH$10,$A$6)+(ROW(AI12)-ROW($AH$12))*7+(COLUMN(AI12)-COLUMN($AH$12)+1)),"",$AH$10-WEEKDAY($AH$10,$A$6)+(ROW(AI12)-ROW($AH$12))*7+(COLUMN(AI12)-COLUMN($AH$12)+1))</f>
        <v>42037</v>
      </c>
      <c r="AJ12" s="12">
        <f t="shared" si="9"/>
        <v>42038</v>
      </c>
      <c r="AK12" s="12">
        <f t="shared" si="9"/>
        <v>42039</v>
      </c>
      <c r="AL12" s="12">
        <f t="shared" si="9"/>
        <v>42040</v>
      </c>
      <c r="AM12" s="12">
        <f t="shared" si="9"/>
        <v>42041</v>
      </c>
      <c r="AN12" s="12">
        <f t="shared" si="9"/>
        <v>42042</v>
      </c>
      <c r="AO12" s="10"/>
      <c r="AP12" s="12">
        <f aca="true" t="shared" si="10" ref="AP12:AP17">IF(MONTH($AP$10)&lt;&gt;MONTH($AP$10-WEEKDAY($AP$10,$A$6)+(ROW(AP12)-ROW($AP$12))*7+(COLUMN(AP12)-COLUMN($AP$12)+1)),"",$AP$10-WEEKDAY($AP$10,$A$6)+(ROW(AP12)-ROW($AP$12))*7+(COLUMN(AP12)-COLUMN($AP$12)+1))</f>
        <v>42064</v>
      </c>
      <c r="AQ12" s="12">
        <f aca="true" t="shared" si="11" ref="AQ12:AV17">IF(MONTH($AP$10)&lt;&gt;MONTH($AP$10-WEEKDAY($AP$10,$A$6)+(ROW(AQ12)-ROW($AP$12))*7+(COLUMN(AQ12)-COLUMN($AP$12)+1)),"",$AP$10-WEEKDAY($AP$10,$A$6)+(ROW(AQ12)-ROW($AP$12))*7+(COLUMN(AQ12)-COLUMN($AP$12)+1))</f>
        <v>42065</v>
      </c>
      <c r="AR12" s="12">
        <f t="shared" si="11"/>
        <v>42066</v>
      </c>
      <c r="AS12" s="12">
        <f t="shared" si="11"/>
        <v>42067</v>
      </c>
      <c r="AT12" s="12">
        <f t="shared" si="11"/>
        <v>42068</v>
      </c>
      <c r="AU12" s="12">
        <f t="shared" si="11"/>
        <v>42069</v>
      </c>
      <c r="AV12" s="12">
        <f t="shared" si="11"/>
        <v>42070</v>
      </c>
    </row>
    <row r="13" spans="2:48" s="7" customFormat="1" ht="11.25">
      <c r="B13" s="12">
        <f t="shared" si="0"/>
        <v>41644</v>
      </c>
      <c r="C13" s="12">
        <f t="shared" si="1"/>
        <v>41645</v>
      </c>
      <c r="D13" s="12">
        <f t="shared" si="1"/>
        <v>41646</v>
      </c>
      <c r="E13" s="12">
        <f t="shared" si="1"/>
        <v>41647</v>
      </c>
      <c r="F13" s="12">
        <f t="shared" si="1"/>
        <v>41648</v>
      </c>
      <c r="G13" s="12">
        <f t="shared" si="1"/>
        <v>41649</v>
      </c>
      <c r="H13" s="12">
        <f t="shared" si="1"/>
        <v>41650</v>
      </c>
      <c r="I13" s="10"/>
      <c r="J13" s="12">
        <f t="shared" si="2"/>
        <v>41672</v>
      </c>
      <c r="K13" s="12">
        <f t="shared" si="3"/>
        <v>41673</v>
      </c>
      <c r="L13" s="12">
        <f t="shared" si="3"/>
        <v>41674</v>
      </c>
      <c r="M13" s="12">
        <f t="shared" si="3"/>
        <v>41675</v>
      </c>
      <c r="N13" s="12">
        <f t="shared" si="3"/>
        <v>41676</v>
      </c>
      <c r="O13" s="12">
        <f t="shared" si="3"/>
        <v>41677</v>
      </c>
      <c r="P13" s="12">
        <f t="shared" si="3"/>
        <v>41678</v>
      </c>
      <c r="Q13" s="10"/>
      <c r="R13" s="12">
        <f t="shared" si="4"/>
        <v>41700</v>
      </c>
      <c r="S13" s="12">
        <f t="shared" si="5"/>
        <v>41701</v>
      </c>
      <c r="T13" s="12">
        <f t="shared" si="5"/>
        <v>41702</v>
      </c>
      <c r="U13" s="12">
        <f t="shared" si="5"/>
        <v>41703</v>
      </c>
      <c r="V13" s="12">
        <f t="shared" si="5"/>
        <v>41704</v>
      </c>
      <c r="W13" s="12">
        <f t="shared" si="5"/>
        <v>41705</v>
      </c>
      <c r="X13" s="12">
        <f t="shared" si="5"/>
        <v>41706</v>
      </c>
      <c r="Z13" s="12">
        <f t="shared" si="6"/>
        <v>42008</v>
      </c>
      <c r="AA13" s="12">
        <f t="shared" si="7"/>
        <v>42009</v>
      </c>
      <c r="AB13" s="12">
        <f t="shared" si="7"/>
        <v>42010</v>
      </c>
      <c r="AC13" s="12">
        <f t="shared" si="7"/>
        <v>42011</v>
      </c>
      <c r="AD13" s="12">
        <f t="shared" si="7"/>
        <v>42012</v>
      </c>
      <c r="AE13" s="12">
        <f t="shared" si="7"/>
        <v>42013</v>
      </c>
      <c r="AF13" s="12">
        <f t="shared" si="7"/>
        <v>42014</v>
      </c>
      <c r="AG13" s="10"/>
      <c r="AH13" s="12">
        <f t="shared" si="8"/>
        <v>42043</v>
      </c>
      <c r="AI13" s="12">
        <f t="shared" si="9"/>
        <v>42044</v>
      </c>
      <c r="AJ13" s="12">
        <f t="shared" si="9"/>
        <v>42045</v>
      </c>
      <c r="AK13" s="12">
        <f t="shared" si="9"/>
        <v>42046</v>
      </c>
      <c r="AL13" s="12">
        <f t="shared" si="9"/>
        <v>42047</v>
      </c>
      <c r="AM13" s="12">
        <f t="shared" si="9"/>
        <v>42048</v>
      </c>
      <c r="AN13" s="12">
        <f t="shared" si="9"/>
        <v>42049</v>
      </c>
      <c r="AO13" s="10"/>
      <c r="AP13" s="12">
        <f t="shared" si="10"/>
        <v>42071</v>
      </c>
      <c r="AQ13" s="12">
        <f t="shared" si="11"/>
        <v>42072</v>
      </c>
      <c r="AR13" s="12">
        <f t="shared" si="11"/>
        <v>42073</v>
      </c>
      <c r="AS13" s="12">
        <f t="shared" si="11"/>
        <v>42074</v>
      </c>
      <c r="AT13" s="12">
        <f t="shared" si="11"/>
        <v>42075</v>
      </c>
      <c r="AU13" s="12">
        <f t="shared" si="11"/>
        <v>42076</v>
      </c>
      <c r="AV13" s="12">
        <f t="shared" si="11"/>
        <v>42077</v>
      </c>
    </row>
    <row r="14" spans="2:48" s="7" customFormat="1" ht="11.25">
      <c r="B14" s="12">
        <f t="shared" si="0"/>
        <v>41651</v>
      </c>
      <c r="C14" s="12">
        <f t="shared" si="1"/>
        <v>41652</v>
      </c>
      <c r="D14" s="12">
        <f t="shared" si="1"/>
        <v>41653</v>
      </c>
      <c r="E14" s="12">
        <f t="shared" si="1"/>
        <v>41654</v>
      </c>
      <c r="F14" s="12">
        <f t="shared" si="1"/>
        <v>41655</v>
      </c>
      <c r="G14" s="12">
        <f t="shared" si="1"/>
        <v>41656</v>
      </c>
      <c r="H14" s="12">
        <f t="shared" si="1"/>
        <v>41657</v>
      </c>
      <c r="I14" s="10"/>
      <c r="J14" s="12">
        <f t="shared" si="2"/>
        <v>41679</v>
      </c>
      <c r="K14" s="12">
        <f t="shared" si="3"/>
        <v>41680</v>
      </c>
      <c r="L14" s="12">
        <f t="shared" si="3"/>
        <v>41681</v>
      </c>
      <c r="M14" s="12">
        <f t="shared" si="3"/>
        <v>41682</v>
      </c>
      <c r="N14" s="12">
        <f t="shared" si="3"/>
        <v>41683</v>
      </c>
      <c r="O14" s="12">
        <f t="shared" si="3"/>
        <v>41684</v>
      </c>
      <c r="P14" s="12">
        <f t="shared" si="3"/>
        <v>41685</v>
      </c>
      <c r="Q14" s="10"/>
      <c r="R14" s="12">
        <f t="shared" si="4"/>
        <v>41707</v>
      </c>
      <c r="S14" s="12">
        <f t="shared" si="5"/>
        <v>41708</v>
      </c>
      <c r="T14" s="12">
        <f t="shared" si="5"/>
        <v>41709</v>
      </c>
      <c r="U14" s="12">
        <f t="shared" si="5"/>
        <v>41710</v>
      </c>
      <c r="V14" s="12">
        <f t="shared" si="5"/>
        <v>41711</v>
      </c>
      <c r="W14" s="12">
        <f t="shared" si="5"/>
        <v>41712</v>
      </c>
      <c r="X14" s="12">
        <f t="shared" si="5"/>
        <v>41713</v>
      </c>
      <c r="Z14" s="12">
        <f t="shared" si="6"/>
        <v>42015</v>
      </c>
      <c r="AA14" s="12">
        <f t="shared" si="7"/>
        <v>42016</v>
      </c>
      <c r="AB14" s="12">
        <f t="shared" si="7"/>
        <v>42017</v>
      </c>
      <c r="AC14" s="12">
        <f t="shared" si="7"/>
        <v>42018</v>
      </c>
      <c r="AD14" s="12">
        <f t="shared" si="7"/>
        <v>42019</v>
      </c>
      <c r="AE14" s="12">
        <f t="shared" si="7"/>
        <v>42020</v>
      </c>
      <c r="AF14" s="12">
        <f t="shared" si="7"/>
        <v>42021</v>
      </c>
      <c r="AG14" s="10"/>
      <c r="AH14" s="12">
        <f t="shared" si="8"/>
        <v>42050</v>
      </c>
      <c r="AI14" s="12">
        <f t="shared" si="9"/>
        <v>42051</v>
      </c>
      <c r="AJ14" s="12">
        <f t="shared" si="9"/>
        <v>42052</v>
      </c>
      <c r="AK14" s="12">
        <f t="shared" si="9"/>
        <v>42053</v>
      </c>
      <c r="AL14" s="12">
        <f t="shared" si="9"/>
        <v>42054</v>
      </c>
      <c r="AM14" s="12">
        <f t="shared" si="9"/>
        <v>42055</v>
      </c>
      <c r="AN14" s="12">
        <f t="shared" si="9"/>
        <v>42056</v>
      </c>
      <c r="AO14" s="10"/>
      <c r="AP14" s="12">
        <f t="shared" si="10"/>
        <v>42078</v>
      </c>
      <c r="AQ14" s="12">
        <f t="shared" si="11"/>
        <v>42079</v>
      </c>
      <c r="AR14" s="12">
        <f t="shared" si="11"/>
        <v>42080</v>
      </c>
      <c r="AS14" s="12">
        <f t="shared" si="11"/>
        <v>42081</v>
      </c>
      <c r="AT14" s="12">
        <f t="shared" si="11"/>
        <v>42082</v>
      </c>
      <c r="AU14" s="12">
        <f t="shared" si="11"/>
        <v>42083</v>
      </c>
      <c r="AV14" s="12">
        <f t="shared" si="11"/>
        <v>42084</v>
      </c>
    </row>
    <row r="15" spans="2:48" s="7" customFormat="1" ht="11.25">
      <c r="B15" s="12">
        <f t="shared" si="0"/>
        <v>41658</v>
      </c>
      <c r="C15" s="12">
        <f t="shared" si="1"/>
        <v>41659</v>
      </c>
      <c r="D15" s="12">
        <f t="shared" si="1"/>
        <v>41660</v>
      </c>
      <c r="E15" s="12">
        <f t="shared" si="1"/>
        <v>41661</v>
      </c>
      <c r="F15" s="12">
        <f t="shared" si="1"/>
        <v>41662</v>
      </c>
      <c r="G15" s="12">
        <f t="shared" si="1"/>
        <v>41663</v>
      </c>
      <c r="H15" s="12">
        <f t="shared" si="1"/>
        <v>41664</v>
      </c>
      <c r="I15" s="10"/>
      <c r="J15" s="12">
        <f t="shared" si="2"/>
        <v>41686</v>
      </c>
      <c r="K15" s="12">
        <f t="shared" si="3"/>
        <v>41687</v>
      </c>
      <c r="L15" s="12">
        <f t="shared" si="3"/>
        <v>41688</v>
      </c>
      <c r="M15" s="12">
        <f t="shared" si="3"/>
        <v>41689</v>
      </c>
      <c r="N15" s="12">
        <f t="shared" si="3"/>
        <v>41690</v>
      </c>
      <c r="O15" s="12">
        <f t="shared" si="3"/>
        <v>41691</v>
      </c>
      <c r="P15" s="12">
        <f t="shared" si="3"/>
        <v>41692</v>
      </c>
      <c r="Q15" s="10"/>
      <c r="R15" s="12">
        <f t="shared" si="4"/>
        <v>41714</v>
      </c>
      <c r="S15" s="12">
        <f t="shared" si="5"/>
        <v>41715</v>
      </c>
      <c r="T15" s="12">
        <f t="shared" si="5"/>
        <v>41716</v>
      </c>
      <c r="U15" s="12">
        <f t="shared" si="5"/>
        <v>41717</v>
      </c>
      <c r="V15" s="12">
        <f t="shared" si="5"/>
        <v>41718</v>
      </c>
      <c r="W15" s="12">
        <f t="shared" si="5"/>
        <v>41719</v>
      </c>
      <c r="X15" s="12">
        <f t="shared" si="5"/>
        <v>41720</v>
      </c>
      <c r="Z15" s="12">
        <f t="shared" si="6"/>
        <v>42022</v>
      </c>
      <c r="AA15" s="12">
        <f t="shared" si="7"/>
        <v>42023</v>
      </c>
      <c r="AB15" s="12">
        <f t="shared" si="7"/>
        <v>42024</v>
      </c>
      <c r="AC15" s="12">
        <f t="shared" si="7"/>
        <v>42025</v>
      </c>
      <c r="AD15" s="12">
        <f t="shared" si="7"/>
        <v>42026</v>
      </c>
      <c r="AE15" s="12">
        <f t="shared" si="7"/>
        <v>42027</v>
      </c>
      <c r="AF15" s="12">
        <f t="shared" si="7"/>
        <v>42028</v>
      </c>
      <c r="AG15" s="10"/>
      <c r="AH15" s="12">
        <f t="shared" si="8"/>
        <v>42057</v>
      </c>
      <c r="AI15" s="12">
        <f t="shared" si="9"/>
        <v>42058</v>
      </c>
      <c r="AJ15" s="12">
        <f t="shared" si="9"/>
        <v>42059</v>
      </c>
      <c r="AK15" s="12">
        <f t="shared" si="9"/>
        <v>42060</v>
      </c>
      <c r="AL15" s="12">
        <f t="shared" si="9"/>
        <v>42061</v>
      </c>
      <c r="AM15" s="12">
        <f t="shared" si="9"/>
        <v>42062</v>
      </c>
      <c r="AN15" s="12">
        <f t="shared" si="9"/>
        <v>42063</v>
      </c>
      <c r="AO15" s="10"/>
      <c r="AP15" s="12">
        <f t="shared" si="10"/>
        <v>42085</v>
      </c>
      <c r="AQ15" s="12">
        <f t="shared" si="11"/>
        <v>42086</v>
      </c>
      <c r="AR15" s="12">
        <f t="shared" si="11"/>
        <v>42087</v>
      </c>
      <c r="AS15" s="12">
        <f t="shared" si="11"/>
        <v>42088</v>
      </c>
      <c r="AT15" s="12">
        <f t="shared" si="11"/>
        <v>42089</v>
      </c>
      <c r="AU15" s="12">
        <f t="shared" si="11"/>
        <v>42090</v>
      </c>
      <c r="AV15" s="12">
        <f t="shared" si="11"/>
        <v>42091</v>
      </c>
    </row>
    <row r="16" spans="2:48" s="7" customFormat="1" ht="11.25">
      <c r="B16" s="12">
        <f t="shared" si="0"/>
        <v>41665</v>
      </c>
      <c r="C16" s="12">
        <f t="shared" si="1"/>
        <v>41666</v>
      </c>
      <c r="D16" s="12">
        <f t="shared" si="1"/>
        <v>41667</v>
      </c>
      <c r="E16" s="12">
        <f t="shared" si="1"/>
        <v>41668</v>
      </c>
      <c r="F16" s="12">
        <f t="shared" si="1"/>
        <v>41669</v>
      </c>
      <c r="G16" s="12">
        <f t="shared" si="1"/>
        <v>41670</v>
      </c>
      <c r="H16" s="12">
        <f t="shared" si="1"/>
      </c>
      <c r="I16" s="10"/>
      <c r="J16" s="12">
        <f t="shared" si="2"/>
        <v>41693</v>
      </c>
      <c r="K16" s="12">
        <f t="shared" si="3"/>
        <v>41694</v>
      </c>
      <c r="L16" s="12">
        <f t="shared" si="3"/>
        <v>41695</v>
      </c>
      <c r="M16" s="12">
        <f t="shared" si="3"/>
        <v>41696</v>
      </c>
      <c r="N16" s="12">
        <f t="shared" si="3"/>
        <v>41697</v>
      </c>
      <c r="O16" s="12">
        <f t="shared" si="3"/>
        <v>41698</v>
      </c>
      <c r="P16" s="12">
        <f t="shared" si="3"/>
      </c>
      <c r="Q16" s="10"/>
      <c r="R16" s="12">
        <f t="shared" si="4"/>
        <v>41721</v>
      </c>
      <c r="S16" s="12">
        <f t="shared" si="5"/>
        <v>41722</v>
      </c>
      <c r="T16" s="12">
        <f t="shared" si="5"/>
        <v>41723</v>
      </c>
      <c r="U16" s="12">
        <f t="shared" si="5"/>
        <v>41724</v>
      </c>
      <c r="V16" s="12">
        <f t="shared" si="5"/>
        <v>41725</v>
      </c>
      <c r="W16" s="12">
        <f t="shared" si="5"/>
        <v>41726</v>
      </c>
      <c r="X16" s="12">
        <f t="shared" si="5"/>
        <v>41727</v>
      </c>
      <c r="Z16" s="12">
        <f t="shared" si="6"/>
        <v>42029</v>
      </c>
      <c r="AA16" s="12">
        <f t="shared" si="7"/>
        <v>42030</v>
      </c>
      <c r="AB16" s="12">
        <f t="shared" si="7"/>
        <v>42031</v>
      </c>
      <c r="AC16" s="12">
        <f t="shared" si="7"/>
        <v>42032</v>
      </c>
      <c r="AD16" s="12">
        <f t="shared" si="7"/>
        <v>42033</v>
      </c>
      <c r="AE16" s="12">
        <f t="shared" si="7"/>
        <v>42034</v>
      </c>
      <c r="AF16" s="12">
        <f t="shared" si="7"/>
        <v>42035</v>
      </c>
      <c r="AG16" s="10"/>
      <c r="AH16" s="12">
        <f t="shared" si="8"/>
      </c>
      <c r="AI16" s="12">
        <f t="shared" si="9"/>
      </c>
      <c r="AJ16" s="12">
        <f t="shared" si="9"/>
      </c>
      <c r="AK16" s="12">
        <f t="shared" si="9"/>
      </c>
      <c r="AL16" s="12">
        <f t="shared" si="9"/>
      </c>
      <c r="AM16" s="12">
        <f t="shared" si="9"/>
      </c>
      <c r="AN16" s="12">
        <f t="shared" si="9"/>
      </c>
      <c r="AO16" s="10"/>
      <c r="AP16" s="12">
        <f t="shared" si="10"/>
        <v>42092</v>
      </c>
      <c r="AQ16" s="12">
        <f t="shared" si="11"/>
        <v>42093</v>
      </c>
      <c r="AR16" s="12">
        <f t="shared" si="11"/>
        <v>42094</v>
      </c>
      <c r="AS16" s="12">
        <f t="shared" si="11"/>
      </c>
      <c r="AT16" s="12">
        <f t="shared" si="11"/>
      </c>
      <c r="AU16" s="12">
        <f t="shared" si="11"/>
      </c>
      <c r="AV16" s="12">
        <f t="shared" si="11"/>
      </c>
    </row>
    <row r="17" spans="2:48" s="7" customFormat="1" ht="11.25">
      <c r="B17" s="12">
        <f t="shared" si="0"/>
      </c>
      <c r="C17" s="12">
        <f t="shared" si="1"/>
      </c>
      <c r="D17" s="12">
        <f t="shared" si="1"/>
      </c>
      <c r="E17" s="12">
        <f t="shared" si="1"/>
      </c>
      <c r="F17" s="12">
        <f t="shared" si="1"/>
      </c>
      <c r="G17" s="12">
        <f t="shared" si="1"/>
      </c>
      <c r="H17" s="12">
        <f t="shared" si="1"/>
      </c>
      <c r="I17" s="10"/>
      <c r="J17" s="12">
        <f t="shared" si="2"/>
      </c>
      <c r="K17" s="12">
        <f t="shared" si="3"/>
      </c>
      <c r="L17" s="12">
        <f t="shared" si="3"/>
      </c>
      <c r="M17" s="12">
        <f t="shared" si="3"/>
      </c>
      <c r="N17" s="12">
        <f t="shared" si="3"/>
      </c>
      <c r="O17" s="12">
        <f t="shared" si="3"/>
      </c>
      <c r="P17" s="12">
        <f t="shared" si="3"/>
      </c>
      <c r="Q17" s="10"/>
      <c r="R17" s="12">
        <f t="shared" si="4"/>
        <v>41728</v>
      </c>
      <c r="S17" s="12">
        <f t="shared" si="5"/>
        <v>41729</v>
      </c>
      <c r="T17" s="12">
        <f t="shared" si="5"/>
      </c>
      <c r="U17" s="12">
        <f t="shared" si="5"/>
      </c>
      <c r="V17" s="12">
        <f t="shared" si="5"/>
      </c>
      <c r="W17" s="12">
        <f t="shared" si="5"/>
      </c>
      <c r="X17" s="12">
        <f t="shared" si="5"/>
      </c>
      <c r="Z17" s="12">
        <f t="shared" si="6"/>
      </c>
      <c r="AA17" s="12">
        <f t="shared" si="7"/>
      </c>
      <c r="AB17" s="12">
        <f t="shared" si="7"/>
      </c>
      <c r="AC17" s="12">
        <f t="shared" si="7"/>
      </c>
      <c r="AD17" s="12">
        <f t="shared" si="7"/>
      </c>
      <c r="AE17" s="12">
        <f t="shared" si="7"/>
      </c>
      <c r="AF17" s="12">
        <f t="shared" si="7"/>
      </c>
      <c r="AG17" s="10"/>
      <c r="AH17" s="12">
        <f t="shared" si="8"/>
      </c>
      <c r="AI17" s="12">
        <f t="shared" si="9"/>
      </c>
      <c r="AJ17" s="12">
        <f t="shared" si="9"/>
      </c>
      <c r="AK17" s="12">
        <f t="shared" si="9"/>
      </c>
      <c r="AL17" s="12">
        <f t="shared" si="9"/>
      </c>
      <c r="AM17" s="12">
        <f t="shared" si="9"/>
      </c>
      <c r="AN17" s="12">
        <f t="shared" si="9"/>
      </c>
      <c r="AO17" s="10"/>
      <c r="AP17" s="12">
        <f t="shared" si="10"/>
      </c>
      <c r="AQ17" s="12">
        <f t="shared" si="11"/>
      </c>
      <c r="AR17" s="12">
        <f t="shared" si="11"/>
      </c>
      <c r="AS17" s="12">
        <f t="shared" si="11"/>
      </c>
      <c r="AT17" s="12">
        <f t="shared" si="11"/>
      </c>
      <c r="AU17" s="12">
        <f t="shared" si="11"/>
      </c>
      <c r="AV17" s="12">
        <f t="shared" si="11"/>
      </c>
    </row>
    <row r="18" spans="2:48" s="11" customFormat="1" ht="12.75">
      <c r="B18" s="20">
        <f>DATE(YEAR(R10+35),MONTH(R10+35),1)</f>
        <v>41730</v>
      </c>
      <c r="C18" s="20"/>
      <c r="D18" s="20"/>
      <c r="E18" s="20"/>
      <c r="F18" s="20"/>
      <c r="G18" s="20"/>
      <c r="H18" s="20"/>
      <c r="I18" s="9"/>
      <c r="J18" s="20">
        <f>DATE(YEAR(B18+35),MONTH(B18+35),1)</f>
        <v>41760</v>
      </c>
      <c r="K18" s="20"/>
      <c r="L18" s="20"/>
      <c r="M18" s="20"/>
      <c r="N18" s="20"/>
      <c r="O18" s="20"/>
      <c r="P18" s="20"/>
      <c r="Q18" s="9"/>
      <c r="R18" s="20">
        <f>DATE(YEAR(J18+35),MONTH(J18+35),1)</f>
        <v>41791</v>
      </c>
      <c r="S18" s="20"/>
      <c r="T18" s="20"/>
      <c r="U18" s="20"/>
      <c r="V18" s="20"/>
      <c r="W18" s="20"/>
      <c r="X18" s="20"/>
      <c r="Z18" s="20">
        <f>DATE(YEAR(AP10+35),MONTH(AP10+35),1)</f>
        <v>42095</v>
      </c>
      <c r="AA18" s="20"/>
      <c r="AB18" s="20"/>
      <c r="AC18" s="20"/>
      <c r="AD18" s="20"/>
      <c r="AE18" s="20"/>
      <c r="AF18" s="20"/>
      <c r="AG18" s="9"/>
      <c r="AH18" s="20">
        <f>DATE(YEAR(Z18+35),MONTH(Z18+35),1)</f>
        <v>42125</v>
      </c>
      <c r="AI18" s="20"/>
      <c r="AJ18" s="20"/>
      <c r="AK18" s="20"/>
      <c r="AL18" s="20"/>
      <c r="AM18" s="20"/>
      <c r="AN18" s="20"/>
      <c r="AO18" s="9"/>
      <c r="AP18" s="20">
        <f>DATE(YEAR(AH18+35),MONTH(AH18+35),1)</f>
        <v>42156</v>
      </c>
      <c r="AQ18" s="20"/>
      <c r="AR18" s="20"/>
      <c r="AS18" s="20"/>
      <c r="AT18" s="20"/>
      <c r="AU18" s="20"/>
      <c r="AV18" s="20"/>
    </row>
    <row r="19" spans="2:48" s="7" customFormat="1" ht="11.25">
      <c r="B19" s="13" t="str">
        <f>IF($A$6=2,"M","Su")</f>
        <v>Su</v>
      </c>
      <c r="C19" s="13" t="str">
        <f>IF($A$6=2,"Tu","M")</f>
        <v>M</v>
      </c>
      <c r="D19" s="13" t="str">
        <f>IF($A$6=2,"W","Tu")</f>
        <v>Tu</v>
      </c>
      <c r="E19" s="13" t="str">
        <f>IF($A$6=2,"Th","W")</f>
        <v>W</v>
      </c>
      <c r="F19" s="13" t="str">
        <f>IF($A$6=2,"F","Th")</f>
        <v>Th</v>
      </c>
      <c r="G19" s="13" t="str">
        <f>IF($A$6=2,"Sa","F")</f>
        <v>F</v>
      </c>
      <c r="H19" s="13" t="str">
        <f>IF($A$6=2,"Su","Sa")</f>
        <v>Sa</v>
      </c>
      <c r="I19" s="10"/>
      <c r="J19" s="13" t="str">
        <f>IF($A$6=2,"M","Su")</f>
        <v>Su</v>
      </c>
      <c r="K19" s="13" t="str">
        <f>IF($A$6=2,"Tu","M")</f>
        <v>M</v>
      </c>
      <c r="L19" s="13" t="str">
        <f>IF($A$6=2,"W","Tu")</f>
        <v>Tu</v>
      </c>
      <c r="M19" s="13" t="str">
        <f>IF($A$6=2,"Th","W")</f>
        <v>W</v>
      </c>
      <c r="N19" s="13" t="str">
        <f>IF($A$6=2,"F","Th")</f>
        <v>Th</v>
      </c>
      <c r="O19" s="13" t="str">
        <f>IF($A$6=2,"Sa","F")</f>
        <v>F</v>
      </c>
      <c r="P19" s="13" t="str">
        <f>IF($A$6=2,"Su","Sa")</f>
        <v>Sa</v>
      </c>
      <c r="Q19" s="10"/>
      <c r="R19" s="13" t="str">
        <f>IF($A$6=2,"M","Su")</f>
        <v>Su</v>
      </c>
      <c r="S19" s="13" t="str">
        <f>IF($A$6=2,"Tu","M")</f>
        <v>M</v>
      </c>
      <c r="T19" s="13" t="str">
        <f>IF($A$6=2,"W","Tu")</f>
        <v>Tu</v>
      </c>
      <c r="U19" s="13" t="str">
        <f>IF($A$6=2,"Th","W")</f>
        <v>W</v>
      </c>
      <c r="V19" s="13" t="str">
        <f>IF($A$6=2,"F","Th")</f>
        <v>Th</v>
      </c>
      <c r="W19" s="13" t="str">
        <f>IF($A$6=2,"Sa","F")</f>
        <v>F</v>
      </c>
      <c r="X19" s="13" t="str">
        <f>IF($A$6=2,"Su","Sa")</f>
        <v>Sa</v>
      </c>
      <c r="Z19" s="13" t="str">
        <f>IF($A$6=2,"M","Su")</f>
        <v>Su</v>
      </c>
      <c r="AA19" s="13" t="str">
        <f>IF($A$6=2,"Tu","M")</f>
        <v>M</v>
      </c>
      <c r="AB19" s="13" t="str">
        <f>IF($A$6=2,"W","Tu")</f>
        <v>Tu</v>
      </c>
      <c r="AC19" s="13" t="str">
        <f>IF($A$6=2,"Th","W")</f>
        <v>W</v>
      </c>
      <c r="AD19" s="13" t="str">
        <f>IF($A$6=2,"F","Th")</f>
        <v>Th</v>
      </c>
      <c r="AE19" s="13" t="str">
        <f>IF($A$6=2,"Sa","F")</f>
        <v>F</v>
      </c>
      <c r="AF19" s="13" t="str">
        <f>IF($A$6=2,"Su","Sa")</f>
        <v>Sa</v>
      </c>
      <c r="AG19" s="10"/>
      <c r="AH19" s="13" t="str">
        <f>IF($A$6=2,"M","Su")</f>
        <v>Su</v>
      </c>
      <c r="AI19" s="13" t="str">
        <f>IF($A$6=2,"Tu","M")</f>
        <v>M</v>
      </c>
      <c r="AJ19" s="13" t="str">
        <f>IF($A$6=2,"W","Tu")</f>
        <v>Tu</v>
      </c>
      <c r="AK19" s="13" t="str">
        <f>IF($A$6=2,"Th","W")</f>
        <v>W</v>
      </c>
      <c r="AL19" s="13" t="str">
        <f>IF($A$6=2,"F","Th")</f>
        <v>Th</v>
      </c>
      <c r="AM19" s="13" t="str">
        <f>IF($A$6=2,"Sa","F")</f>
        <v>F</v>
      </c>
      <c r="AN19" s="13" t="str">
        <f>IF($A$6=2,"Su","Sa")</f>
        <v>Sa</v>
      </c>
      <c r="AO19" s="10"/>
      <c r="AP19" s="13" t="str">
        <f>IF($A$6=2,"M","Su")</f>
        <v>Su</v>
      </c>
      <c r="AQ19" s="13" t="str">
        <f>IF($A$6=2,"Tu","M")</f>
        <v>M</v>
      </c>
      <c r="AR19" s="13" t="str">
        <f>IF($A$6=2,"W","Tu")</f>
        <v>Tu</v>
      </c>
      <c r="AS19" s="13" t="str">
        <f>IF($A$6=2,"Th","W")</f>
        <v>W</v>
      </c>
      <c r="AT19" s="13" t="str">
        <f>IF($A$6=2,"F","Th")</f>
        <v>Th</v>
      </c>
      <c r="AU19" s="13" t="str">
        <f>IF($A$6=2,"Sa","F")</f>
        <v>F</v>
      </c>
      <c r="AV19" s="13" t="str">
        <f>IF($A$6=2,"Su","Sa")</f>
        <v>Sa</v>
      </c>
    </row>
    <row r="20" spans="2:48" s="7" customFormat="1" ht="11.25">
      <c r="B20" s="12">
        <f aca="true" t="shared" si="12" ref="B20:H25">IF(MONTH($B$18)&lt;&gt;MONTH($B$18-WEEKDAY($B$18,$A$6)+(ROW(B20)-ROW($B$20))*7+(COLUMN(B20)-COLUMN($B$20)+1)),"",$B$18-WEEKDAY($B$18,$A$6)+(ROW(B20)-ROW($B$20))*7+(COLUMN(B20)-COLUMN($B$20)+1))</f>
      </c>
      <c r="C20" s="12">
        <f t="shared" si="12"/>
      </c>
      <c r="D20" s="12">
        <f t="shared" si="12"/>
        <v>41730</v>
      </c>
      <c r="E20" s="12">
        <f t="shared" si="12"/>
        <v>41731</v>
      </c>
      <c r="F20" s="12">
        <f t="shared" si="12"/>
        <v>41732</v>
      </c>
      <c r="G20" s="12">
        <f t="shared" si="12"/>
        <v>41733</v>
      </c>
      <c r="H20" s="12">
        <f t="shared" si="12"/>
        <v>41734</v>
      </c>
      <c r="I20" s="10"/>
      <c r="J20" s="12">
        <f aca="true" t="shared" si="13" ref="J20:P25">IF(MONTH($J$18)&lt;&gt;MONTH($J$18-WEEKDAY($J$18,$A$6)+(ROW(J20)-ROW($J$20))*7+(COLUMN(J20)-COLUMN($J$20)+1)),"",$J$18-WEEKDAY($J$18,$A$6)+(ROW(J20)-ROW($J$20))*7+(COLUMN(J20)-COLUMN($J$20)+1))</f>
      </c>
      <c r="K20" s="12">
        <f t="shared" si="13"/>
      </c>
      <c r="L20" s="12">
        <f t="shared" si="13"/>
      </c>
      <c r="M20" s="12">
        <f t="shared" si="13"/>
      </c>
      <c r="N20" s="12">
        <f t="shared" si="13"/>
        <v>41760</v>
      </c>
      <c r="O20" s="12">
        <f t="shared" si="13"/>
        <v>41761</v>
      </c>
      <c r="P20" s="12">
        <f t="shared" si="13"/>
        <v>41762</v>
      </c>
      <c r="Q20" s="10"/>
      <c r="R20" s="12">
        <f aca="true" t="shared" si="14" ref="R20:X25">IF(MONTH($R$18)&lt;&gt;MONTH($R$18-WEEKDAY($R$18,$A$6)+(ROW(R20)-ROW($R$20))*7+(COLUMN(R20)-COLUMN($R$20)+1)),"",$R$18-WEEKDAY($R$18,$A$6)+(ROW(R20)-ROW($R$20))*7+(COLUMN(R20)-COLUMN($R$20)+1))</f>
        <v>41791</v>
      </c>
      <c r="S20" s="12">
        <f t="shared" si="14"/>
        <v>41792</v>
      </c>
      <c r="T20" s="12">
        <f t="shared" si="14"/>
        <v>41793</v>
      </c>
      <c r="U20" s="12">
        <f t="shared" si="14"/>
        <v>41794</v>
      </c>
      <c r="V20" s="12">
        <f t="shared" si="14"/>
        <v>41795</v>
      </c>
      <c r="W20" s="12">
        <f t="shared" si="14"/>
        <v>41796</v>
      </c>
      <c r="X20" s="12">
        <f t="shared" si="14"/>
        <v>41797</v>
      </c>
      <c r="Z20" s="12">
        <f aca="true" t="shared" si="15" ref="Z20:Z25">IF(MONTH($Z$18)&lt;&gt;MONTH($Z$18-WEEKDAY($Z$18,$A$6)+(ROW(Z20)-ROW($Z$20))*7+(COLUMN(Z20)-COLUMN($Z$20)+1)),"",$Z$18-WEEKDAY($Z$18,$A$6)+(ROW(Z20)-ROW($Z$20))*7+(COLUMN(Z20)-COLUMN($Z$20)+1))</f>
      </c>
      <c r="AA20" s="12">
        <f aca="true" t="shared" si="16" ref="AA20:AF25">IF(MONTH($Z$18)&lt;&gt;MONTH($Z$18-WEEKDAY($Z$18,$A$6)+(ROW(AA20)-ROW($Z$20))*7+(COLUMN(AA20)-COLUMN($Z$20)+1)),"",$Z$18-WEEKDAY($Z$18,$A$6)+(ROW(AA20)-ROW($Z$20))*7+(COLUMN(AA20)-COLUMN($Z$20)+1))</f>
      </c>
      <c r="AB20" s="12">
        <f t="shared" si="16"/>
      </c>
      <c r="AC20" s="12">
        <f t="shared" si="16"/>
        <v>42095</v>
      </c>
      <c r="AD20" s="12">
        <f t="shared" si="16"/>
        <v>42096</v>
      </c>
      <c r="AE20" s="12">
        <f t="shared" si="16"/>
        <v>42097</v>
      </c>
      <c r="AF20" s="12">
        <f t="shared" si="16"/>
        <v>42098</v>
      </c>
      <c r="AG20" s="10"/>
      <c r="AH20" s="12">
        <f aca="true" t="shared" si="17" ref="AH20:AH25">IF(MONTH($AH$18)&lt;&gt;MONTH($AH$18-WEEKDAY($AH$18,$A$6)+(ROW(AH20)-ROW($AH$20))*7+(COLUMN(AH20)-COLUMN($AH$20)+1)),"",$AH$18-WEEKDAY($AH$18,$A$6)+(ROW(AH20)-ROW($AH$20))*7+(COLUMN(AH20)-COLUMN($AH$20)+1))</f>
      </c>
      <c r="AI20" s="12">
        <f aca="true" t="shared" si="18" ref="AI20:AN25">IF(MONTH($AH$18)&lt;&gt;MONTH($AH$18-WEEKDAY($AH$18,$A$6)+(ROW(AI20)-ROW($AH$20))*7+(COLUMN(AI20)-COLUMN($AH$20)+1)),"",$AH$18-WEEKDAY($AH$18,$A$6)+(ROW(AI20)-ROW($AH$20))*7+(COLUMN(AI20)-COLUMN($AH$20)+1))</f>
      </c>
      <c r="AJ20" s="12">
        <f t="shared" si="18"/>
      </c>
      <c r="AK20" s="12">
        <f t="shared" si="18"/>
      </c>
      <c r="AL20" s="12">
        <f t="shared" si="18"/>
      </c>
      <c r="AM20" s="12">
        <f t="shared" si="18"/>
        <v>42125</v>
      </c>
      <c r="AN20" s="12">
        <f t="shared" si="18"/>
        <v>42126</v>
      </c>
      <c r="AO20" s="10"/>
      <c r="AP20" s="12">
        <f aca="true" t="shared" si="19" ref="AP20:AP25">IF(MONTH($AP$18)&lt;&gt;MONTH($AP$18-WEEKDAY($AP$18,$A$6)+(ROW(AP20)-ROW($AP$20))*7+(COLUMN(AP20)-COLUMN($AP$20)+1)),"",$AP$18-WEEKDAY($AP$18,$A$6)+(ROW(AP20)-ROW($AP$20))*7+(COLUMN(AP20)-COLUMN($AP$20)+1))</f>
      </c>
      <c r="AQ20" s="12">
        <f aca="true" t="shared" si="20" ref="AQ20:AV25">IF(MONTH($AP$18)&lt;&gt;MONTH($AP$18-WEEKDAY($AP$18,$A$6)+(ROW(AQ20)-ROW($AP$20))*7+(COLUMN(AQ20)-COLUMN($AP$20)+1)),"",$AP$18-WEEKDAY($AP$18,$A$6)+(ROW(AQ20)-ROW($AP$20))*7+(COLUMN(AQ20)-COLUMN($AP$20)+1))</f>
        <v>42156</v>
      </c>
      <c r="AR20" s="12">
        <f t="shared" si="20"/>
        <v>42157</v>
      </c>
      <c r="AS20" s="12">
        <f t="shared" si="20"/>
        <v>42158</v>
      </c>
      <c r="AT20" s="12">
        <f t="shared" si="20"/>
        <v>42159</v>
      </c>
      <c r="AU20" s="12">
        <f t="shared" si="20"/>
        <v>42160</v>
      </c>
      <c r="AV20" s="12">
        <f t="shared" si="20"/>
        <v>42161</v>
      </c>
    </row>
    <row r="21" spans="2:48" s="7" customFormat="1" ht="11.25">
      <c r="B21" s="12">
        <f t="shared" si="12"/>
        <v>41735</v>
      </c>
      <c r="C21" s="12">
        <f t="shared" si="12"/>
        <v>41736</v>
      </c>
      <c r="D21" s="12">
        <f t="shared" si="12"/>
        <v>41737</v>
      </c>
      <c r="E21" s="12">
        <f t="shared" si="12"/>
        <v>41738</v>
      </c>
      <c r="F21" s="12">
        <f t="shared" si="12"/>
        <v>41739</v>
      </c>
      <c r="G21" s="12">
        <f t="shared" si="12"/>
        <v>41740</v>
      </c>
      <c r="H21" s="12">
        <f t="shared" si="12"/>
        <v>41741</v>
      </c>
      <c r="I21" s="10"/>
      <c r="J21" s="12">
        <f t="shared" si="13"/>
        <v>41763</v>
      </c>
      <c r="K21" s="12">
        <f t="shared" si="13"/>
        <v>41764</v>
      </c>
      <c r="L21" s="12">
        <f t="shared" si="13"/>
        <v>41765</v>
      </c>
      <c r="M21" s="12">
        <f t="shared" si="13"/>
        <v>41766</v>
      </c>
      <c r="N21" s="12">
        <f t="shared" si="13"/>
        <v>41767</v>
      </c>
      <c r="O21" s="12">
        <f t="shared" si="13"/>
        <v>41768</v>
      </c>
      <c r="P21" s="12">
        <f t="shared" si="13"/>
        <v>41769</v>
      </c>
      <c r="Q21" s="10"/>
      <c r="R21" s="12">
        <f t="shared" si="14"/>
        <v>41798</v>
      </c>
      <c r="S21" s="12">
        <f t="shared" si="14"/>
        <v>41799</v>
      </c>
      <c r="T21" s="12">
        <f t="shared" si="14"/>
        <v>41800</v>
      </c>
      <c r="U21" s="12">
        <f t="shared" si="14"/>
        <v>41801</v>
      </c>
      <c r="V21" s="12">
        <f t="shared" si="14"/>
        <v>41802</v>
      </c>
      <c r="W21" s="12">
        <f t="shared" si="14"/>
        <v>41803</v>
      </c>
      <c r="X21" s="12">
        <f t="shared" si="14"/>
        <v>41804</v>
      </c>
      <c r="Z21" s="12">
        <f t="shared" si="15"/>
        <v>42099</v>
      </c>
      <c r="AA21" s="12">
        <f t="shared" si="16"/>
        <v>42100</v>
      </c>
      <c r="AB21" s="12">
        <f t="shared" si="16"/>
        <v>42101</v>
      </c>
      <c r="AC21" s="12">
        <f t="shared" si="16"/>
        <v>42102</v>
      </c>
      <c r="AD21" s="12">
        <f t="shared" si="16"/>
        <v>42103</v>
      </c>
      <c r="AE21" s="12">
        <f t="shared" si="16"/>
        <v>42104</v>
      </c>
      <c r="AF21" s="12">
        <f t="shared" si="16"/>
        <v>42105</v>
      </c>
      <c r="AG21" s="10"/>
      <c r="AH21" s="12">
        <f t="shared" si="17"/>
        <v>42127</v>
      </c>
      <c r="AI21" s="12">
        <f t="shared" si="18"/>
        <v>42128</v>
      </c>
      <c r="AJ21" s="12">
        <f t="shared" si="18"/>
        <v>42129</v>
      </c>
      <c r="AK21" s="12">
        <f t="shared" si="18"/>
        <v>42130</v>
      </c>
      <c r="AL21" s="12">
        <f t="shared" si="18"/>
        <v>42131</v>
      </c>
      <c r="AM21" s="12">
        <f t="shared" si="18"/>
        <v>42132</v>
      </c>
      <c r="AN21" s="12">
        <f t="shared" si="18"/>
        <v>42133</v>
      </c>
      <c r="AO21" s="10"/>
      <c r="AP21" s="12">
        <f t="shared" si="19"/>
        <v>42162</v>
      </c>
      <c r="AQ21" s="12">
        <f t="shared" si="20"/>
        <v>42163</v>
      </c>
      <c r="AR21" s="12">
        <f t="shared" si="20"/>
        <v>42164</v>
      </c>
      <c r="AS21" s="12">
        <f t="shared" si="20"/>
        <v>42165</v>
      </c>
      <c r="AT21" s="12">
        <f t="shared" si="20"/>
        <v>42166</v>
      </c>
      <c r="AU21" s="12">
        <f t="shared" si="20"/>
        <v>42167</v>
      </c>
      <c r="AV21" s="12">
        <f t="shared" si="20"/>
        <v>42168</v>
      </c>
    </row>
    <row r="22" spans="2:48" s="7" customFormat="1" ht="11.25">
      <c r="B22" s="12">
        <f t="shared" si="12"/>
        <v>41742</v>
      </c>
      <c r="C22" s="12">
        <f t="shared" si="12"/>
        <v>41743</v>
      </c>
      <c r="D22" s="12">
        <f t="shared" si="12"/>
        <v>41744</v>
      </c>
      <c r="E22" s="12">
        <f t="shared" si="12"/>
        <v>41745</v>
      </c>
      <c r="F22" s="12">
        <f t="shared" si="12"/>
        <v>41746</v>
      </c>
      <c r="G22" s="12">
        <f t="shared" si="12"/>
        <v>41747</v>
      </c>
      <c r="H22" s="12">
        <f t="shared" si="12"/>
        <v>41748</v>
      </c>
      <c r="I22" s="10"/>
      <c r="J22" s="12">
        <f t="shared" si="13"/>
        <v>41770</v>
      </c>
      <c r="K22" s="12">
        <f t="shared" si="13"/>
        <v>41771</v>
      </c>
      <c r="L22" s="12">
        <f t="shared" si="13"/>
        <v>41772</v>
      </c>
      <c r="M22" s="12">
        <f t="shared" si="13"/>
        <v>41773</v>
      </c>
      <c r="N22" s="12">
        <f t="shared" si="13"/>
        <v>41774</v>
      </c>
      <c r="O22" s="12">
        <f t="shared" si="13"/>
        <v>41775</v>
      </c>
      <c r="P22" s="12">
        <f t="shared" si="13"/>
        <v>41776</v>
      </c>
      <c r="Q22" s="10"/>
      <c r="R22" s="12">
        <f t="shared" si="14"/>
        <v>41805</v>
      </c>
      <c r="S22" s="12">
        <f t="shared" si="14"/>
        <v>41806</v>
      </c>
      <c r="T22" s="12">
        <f t="shared" si="14"/>
        <v>41807</v>
      </c>
      <c r="U22" s="12">
        <f t="shared" si="14"/>
        <v>41808</v>
      </c>
      <c r="V22" s="12">
        <f t="shared" si="14"/>
        <v>41809</v>
      </c>
      <c r="W22" s="12">
        <f t="shared" si="14"/>
        <v>41810</v>
      </c>
      <c r="X22" s="12">
        <f t="shared" si="14"/>
        <v>41811</v>
      </c>
      <c r="Z22" s="12">
        <f t="shared" si="15"/>
        <v>42106</v>
      </c>
      <c r="AA22" s="12">
        <f t="shared" si="16"/>
        <v>42107</v>
      </c>
      <c r="AB22" s="12">
        <f t="shared" si="16"/>
        <v>42108</v>
      </c>
      <c r="AC22" s="12">
        <f t="shared" si="16"/>
        <v>42109</v>
      </c>
      <c r="AD22" s="12">
        <f t="shared" si="16"/>
        <v>42110</v>
      </c>
      <c r="AE22" s="12">
        <f t="shared" si="16"/>
        <v>42111</v>
      </c>
      <c r="AF22" s="12">
        <f t="shared" si="16"/>
        <v>42112</v>
      </c>
      <c r="AG22" s="10"/>
      <c r="AH22" s="12">
        <f t="shared" si="17"/>
        <v>42134</v>
      </c>
      <c r="AI22" s="12">
        <f t="shared" si="18"/>
        <v>42135</v>
      </c>
      <c r="AJ22" s="12">
        <f t="shared" si="18"/>
        <v>42136</v>
      </c>
      <c r="AK22" s="12">
        <f t="shared" si="18"/>
        <v>42137</v>
      </c>
      <c r="AL22" s="12">
        <f t="shared" si="18"/>
        <v>42138</v>
      </c>
      <c r="AM22" s="12">
        <f t="shared" si="18"/>
        <v>42139</v>
      </c>
      <c r="AN22" s="12">
        <f t="shared" si="18"/>
        <v>42140</v>
      </c>
      <c r="AO22" s="10"/>
      <c r="AP22" s="12">
        <f t="shared" si="19"/>
        <v>42169</v>
      </c>
      <c r="AQ22" s="12">
        <f t="shared" si="20"/>
        <v>42170</v>
      </c>
      <c r="AR22" s="12">
        <f t="shared" si="20"/>
        <v>42171</v>
      </c>
      <c r="AS22" s="12">
        <f t="shared" si="20"/>
        <v>42172</v>
      </c>
      <c r="AT22" s="12">
        <f t="shared" si="20"/>
        <v>42173</v>
      </c>
      <c r="AU22" s="12">
        <f t="shared" si="20"/>
        <v>42174</v>
      </c>
      <c r="AV22" s="12">
        <f t="shared" si="20"/>
        <v>42175</v>
      </c>
    </row>
    <row r="23" spans="2:48" s="7" customFormat="1" ht="11.25">
      <c r="B23" s="12">
        <f t="shared" si="12"/>
        <v>41749</v>
      </c>
      <c r="C23" s="12">
        <f t="shared" si="12"/>
        <v>41750</v>
      </c>
      <c r="D23" s="12">
        <f t="shared" si="12"/>
        <v>41751</v>
      </c>
      <c r="E23" s="12">
        <f t="shared" si="12"/>
        <v>41752</v>
      </c>
      <c r="F23" s="12">
        <f t="shared" si="12"/>
        <v>41753</v>
      </c>
      <c r="G23" s="12">
        <f t="shared" si="12"/>
        <v>41754</v>
      </c>
      <c r="H23" s="12">
        <f t="shared" si="12"/>
        <v>41755</v>
      </c>
      <c r="I23" s="10"/>
      <c r="J23" s="12">
        <f t="shared" si="13"/>
        <v>41777</v>
      </c>
      <c r="K23" s="12">
        <f t="shared" si="13"/>
        <v>41778</v>
      </c>
      <c r="L23" s="12">
        <f t="shared" si="13"/>
        <v>41779</v>
      </c>
      <c r="M23" s="12">
        <f t="shared" si="13"/>
        <v>41780</v>
      </c>
      <c r="N23" s="12">
        <f t="shared" si="13"/>
        <v>41781</v>
      </c>
      <c r="O23" s="12">
        <f t="shared" si="13"/>
        <v>41782</v>
      </c>
      <c r="P23" s="12">
        <f t="shared" si="13"/>
        <v>41783</v>
      </c>
      <c r="Q23" s="10"/>
      <c r="R23" s="12">
        <f t="shared" si="14"/>
        <v>41812</v>
      </c>
      <c r="S23" s="12">
        <f t="shared" si="14"/>
        <v>41813</v>
      </c>
      <c r="T23" s="12">
        <f t="shared" si="14"/>
        <v>41814</v>
      </c>
      <c r="U23" s="12">
        <f t="shared" si="14"/>
        <v>41815</v>
      </c>
      <c r="V23" s="12">
        <f t="shared" si="14"/>
        <v>41816</v>
      </c>
      <c r="W23" s="12">
        <f t="shared" si="14"/>
        <v>41817</v>
      </c>
      <c r="X23" s="12">
        <f t="shared" si="14"/>
        <v>41818</v>
      </c>
      <c r="Z23" s="12">
        <f t="shared" si="15"/>
        <v>42113</v>
      </c>
      <c r="AA23" s="12">
        <f t="shared" si="16"/>
        <v>42114</v>
      </c>
      <c r="AB23" s="12">
        <f t="shared" si="16"/>
        <v>42115</v>
      </c>
      <c r="AC23" s="12">
        <f t="shared" si="16"/>
        <v>42116</v>
      </c>
      <c r="AD23" s="12">
        <f t="shared" si="16"/>
        <v>42117</v>
      </c>
      <c r="AE23" s="12">
        <f t="shared" si="16"/>
        <v>42118</v>
      </c>
      <c r="AF23" s="12">
        <f t="shared" si="16"/>
        <v>42119</v>
      </c>
      <c r="AG23" s="10"/>
      <c r="AH23" s="12">
        <f t="shared" si="17"/>
        <v>42141</v>
      </c>
      <c r="AI23" s="12">
        <f t="shared" si="18"/>
        <v>42142</v>
      </c>
      <c r="AJ23" s="12">
        <f t="shared" si="18"/>
        <v>42143</v>
      </c>
      <c r="AK23" s="12">
        <f t="shared" si="18"/>
        <v>42144</v>
      </c>
      <c r="AL23" s="12">
        <f t="shared" si="18"/>
        <v>42145</v>
      </c>
      <c r="AM23" s="12">
        <f t="shared" si="18"/>
        <v>42146</v>
      </c>
      <c r="AN23" s="12">
        <f t="shared" si="18"/>
        <v>42147</v>
      </c>
      <c r="AO23" s="10"/>
      <c r="AP23" s="12">
        <f t="shared" si="19"/>
        <v>42176</v>
      </c>
      <c r="AQ23" s="12">
        <f t="shared" si="20"/>
        <v>42177</v>
      </c>
      <c r="AR23" s="12">
        <f t="shared" si="20"/>
        <v>42178</v>
      </c>
      <c r="AS23" s="12">
        <f t="shared" si="20"/>
        <v>42179</v>
      </c>
      <c r="AT23" s="12">
        <f t="shared" si="20"/>
        <v>42180</v>
      </c>
      <c r="AU23" s="12">
        <f t="shared" si="20"/>
        <v>42181</v>
      </c>
      <c r="AV23" s="12">
        <f t="shared" si="20"/>
        <v>42182</v>
      </c>
    </row>
    <row r="24" spans="2:48" s="7" customFormat="1" ht="11.25">
      <c r="B24" s="12">
        <f t="shared" si="12"/>
        <v>41756</v>
      </c>
      <c r="C24" s="12">
        <f t="shared" si="12"/>
        <v>41757</v>
      </c>
      <c r="D24" s="12">
        <f t="shared" si="12"/>
        <v>41758</v>
      </c>
      <c r="E24" s="12">
        <f t="shared" si="12"/>
        <v>41759</v>
      </c>
      <c r="F24" s="12">
        <f t="shared" si="12"/>
      </c>
      <c r="G24" s="12">
        <f t="shared" si="12"/>
      </c>
      <c r="H24" s="12">
        <f t="shared" si="12"/>
      </c>
      <c r="I24" s="10"/>
      <c r="J24" s="12">
        <f t="shared" si="13"/>
        <v>41784</v>
      </c>
      <c r="K24" s="12">
        <f t="shared" si="13"/>
        <v>41785</v>
      </c>
      <c r="L24" s="12">
        <f t="shared" si="13"/>
        <v>41786</v>
      </c>
      <c r="M24" s="12">
        <f t="shared" si="13"/>
        <v>41787</v>
      </c>
      <c r="N24" s="12">
        <f t="shared" si="13"/>
        <v>41788</v>
      </c>
      <c r="O24" s="12">
        <f t="shared" si="13"/>
        <v>41789</v>
      </c>
      <c r="P24" s="12">
        <f t="shared" si="13"/>
        <v>41790</v>
      </c>
      <c r="Q24" s="10"/>
      <c r="R24" s="12">
        <f t="shared" si="14"/>
        <v>41819</v>
      </c>
      <c r="S24" s="12">
        <f t="shared" si="14"/>
        <v>41820</v>
      </c>
      <c r="T24" s="12">
        <f t="shared" si="14"/>
      </c>
      <c r="U24" s="12">
        <f t="shared" si="14"/>
      </c>
      <c r="V24" s="12">
        <f t="shared" si="14"/>
      </c>
      <c r="W24" s="12">
        <f t="shared" si="14"/>
      </c>
      <c r="X24" s="12">
        <f t="shared" si="14"/>
      </c>
      <c r="Z24" s="12">
        <f t="shared" si="15"/>
        <v>42120</v>
      </c>
      <c r="AA24" s="12">
        <f t="shared" si="16"/>
        <v>42121</v>
      </c>
      <c r="AB24" s="12">
        <f t="shared" si="16"/>
        <v>42122</v>
      </c>
      <c r="AC24" s="12">
        <f t="shared" si="16"/>
        <v>42123</v>
      </c>
      <c r="AD24" s="12">
        <f t="shared" si="16"/>
        <v>42124</v>
      </c>
      <c r="AE24" s="12">
        <f t="shared" si="16"/>
      </c>
      <c r="AF24" s="12">
        <f t="shared" si="16"/>
      </c>
      <c r="AG24" s="10"/>
      <c r="AH24" s="12">
        <f t="shared" si="17"/>
        <v>42148</v>
      </c>
      <c r="AI24" s="12">
        <f t="shared" si="18"/>
        <v>42149</v>
      </c>
      <c r="AJ24" s="12">
        <f t="shared" si="18"/>
        <v>42150</v>
      </c>
      <c r="AK24" s="12">
        <f t="shared" si="18"/>
        <v>42151</v>
      </c>
      <c r="AL24" s="12">
        <f t="shared" si="18"/>
        <v>42152</v>
      </c>
      <c r="AM24" s="12">
        <f t="shared" si="18"/>
        <v>42153</v>
      </c>
      <c r="AN24" s="12">
        <f t="shared" si="18"/>
        <v>42154</v>
      </c>
      <c r="AO24" s="10"/>
      <c r="AP24" s="12">
        <f t="shared" si="19"/>
        <v>42183</v>
      </c>
      <c r="AQ24" s="12">
        <f t="shared" si="20"/>
        <v>42184</v>
      </c>
      <c r="AR24" s="12">
        <f t="shared" si="20"/>
        <v>42185</v>
      </c>
      <c r="AS24" s="12">
        <f t="shared" si="20"/>
      </c>
      <c r="AT24" s="12">
        <f t="shared" si="20"/>
      </c>
      <c r="AU24" s="12">
        <f t="shared" si="20"/>
      </c>
      <c r="AV24" s="12">
        <f t="shared" si="20"/>
      </c>
    </row>
    <row r="25" spans="2:48" s="7" customFormat="1" ht="11.25">
      <c r="B25" s="12">
        <f t="shared" si="12"/>
      </c>
      <c r="C25" s="12">
        <f t="shared" si="12"/>
      </c>
      <c r="D25" s="12">
        <f t="shared" si="12"/>
      </c>
      <c r="E25" s="12">
        <f t="shared" si="12"/>
      </c>
      <c r="F25" s="12">
        <f t="shared" si="12"/>
      </c>
      <c r="G25" s="12">
        <f t="shared" si="12"/>
      </c>
      <c r="H25" s="12">
        <f t="shared" si="12"/>
      </c>
      <c r="I25" s="10"/>
      <c r="J25" s="12">
        <f t="shared" si="13"/>
      </c>
      <c r="K25" s="12">
        <f t="shared" si="13"/>
      </c>
      <c r="L25" s="12">
        <f t="shared" si="13"/>
      </c>
      <c r="M25" s="12">
        <f t="shared" si="13"/>
      </c>
      <c r="N25" s="12">
        <f t="shared" si="13"/>
      </c>
      <c r="O25" s="12">
        <f t="shared" si="13"/>
      </c>
      <c r="P25" s="12">
        <f t="shared" si="13"/>
      </c>
      <c r="Q25" s="10"/>
      <c r="R25" s="12">
        <f t="shared" si="14"/>
      </c>
      <c r="S25" s="12">
        <f t="shared" si="14"/>
      </c>
      <c r="T25" s="12">
        <f t="shared" si="14"/>
      </c>
      <c r="U25" s="12">
        <f t="shared" si="14"/>
      </c>
      <c r="V25" s="12">
        <f t="shared" si="14"/>
      </c>
      <c r="W25" s="12">
        <f t="shared" si="14"/>
      </c>
      <c r="X25" s="12">
        <f t="shared" si="14"/>
      </c>
      <c r="Z25" s="12">
        <f t="shared" si="15"/>
      </c>
      <c r="AA25" s="12">
        <f t="shared" si="16"/>
      </c>
      <c r="AB25" s="12">
        <f t="shared" si="16"/>
      </c>
      <c r="AC25" s="12">
        <f t="shared" si="16"/>
      </c>
      <c r="AD25" s="12">
        <f t="shared" si="16"/>
      </c>
      <c r="AE25" s="12">
        <f t="shared" si="16"/>
      </c>
      <c r="AF25" s="12">
        <f t="shared" si="16"/>
      </c>
      <c r="AG25" s="10"/>
      <c r="AH25" s="12">
        <f t="shared" si="17"/>
        <v>42155</v>
      </c>
      <c r="AI25" s="12">
        <f t="shared" si="18"/>
      </c>
      <c r="AJ25" s="12">
        <f t="shared" si="18"/>
      </c>
      <c r="AK25" s="12">
        <f t="shared" si="18"/>
      </c>
      <c r="AL25" s="12">
        <f t="shared" si="18"/>
      </c>
      <c r="AM25" s="12">
        <f t="shared" si="18"/>
      </c>
      <c r="AN25" s="12">
        <f t="shared" si="18"/>
      </c>
      <c r="AO25" s="10"/>
      <c r="AP25" s="12">
        <f t="shared" si="19"/>
      </c>
      <c r="AQ25" s="12">
        <f t="shared" si="20"/>
      </c>
      <c r="AR25" s="12">
        <f t="shared" si="20"/>
      </c>
      <c r="AS25" s="12">
        <f t="shared" si="20"/>
      </c>
      <c r="AT25" s="12">
        <f t="shared" si="20"/>
      </c>
      <c r="AU25" s="12">
        <f t="shared" si="20"/>
      </c>
      <c r="AV25" s="12">
        <f t="shared" si="20"/>
      </c>
    </row>
    <row r="26" spans="2:48" s="11" customFormat="1" ht="12.75">
      <c r="B26" s="20">
        <f>DATE(YEAR(R18+35),MONTH(R18+35),1)</f>
        <v>41821</v>
      </c>
      <c r="C26" s="20"/>
      <c r="D26" s="20"/>
      <c r="E26" s="20"/>
      <c r="F26" s="20"/>
      <c r="G26" s="20"/>
      <c r="H26" s="20"/>
      <c r="I26" s="9"/>
      <c r="J26" s="20">
        <f>DATE(YEAR(B26+35),MONTH(B26+35),1)</f>
        <v>41852</v>
      </c>
      <c r="K26" s="20"/>
      <c r="L26" s="20"/>
      <c r="M26" s="20"/>
      <c r="N26" s="20"/>
      <c r="O26" s="20"/>
      <c r="P26" s="20"/>
      <c r="Q26" s="9"/>
      <c r="R26" s="20">
        <f>DATE(YEAR(J26+35),MONTH(J26+35),1)</f>
        <v>41883</v>
      </c>
      <c r="S26" s="20"/>
      <c r="T26" s="20"/>
      <c r="U26" s="20"/>
      <c r="V26" s="20"/>
      <c r="W26" s="20"/>
      <c r="X26" s="20"/>
      <c r="Z26" s="20">
        <f>DATE(YEAR(AP18+35),MONTH(AP18+35),1)</f>
        <v>42186</v>
      </c>
      <c r="AA26" s="20"/>
      <c r="AB26" s="20"/>
      <c r="AC26" s="20"/>
      <c r="AD26" s="20"/>
      <c r="AE26" s="20"/>
      <c r="AF26" s="20"/>
      <c r="AG26" s="9"/>
      <c r="AH26" s="20">
        <f>DATE(YEAR(Z26+35),MONTH(Z26+35),1)</f>
        <v>42217</v>
      </c>
      <c r="AI26" s="20"/>
      <c r="AJ26" s="20"/>
      <c r="AK26" s="20"/>
      <c r="AL26" s="20"/>
      <c r="AM26" s="20"/>
      <c r="AN26" s="20"/>
      <c r="AO26" s="9"/>
      <c r="AP26" s="20">
        <f>DATE(YEAR(AH26+35),MONTH(AH26+35),1)</f>
        <v>42248</v>
      </c>
      <c r="AQ26" s="20"/>
      <c r="AR26" s="20"/>
      <c r="AS26" s="20"/>
      <c r="AT26" s="20"/>
      <c r="AU26" s="20"/>
      <c r="AV26" s="20"/>
    </row>
    <row r="27" spans="2:48" s="7" customFormat="1" ht="11.25">
      <c r="B27" s="13" t="str">
        <f>IF($A$6=2,"M","Su")</f>
        <v>Su</v>
      </c>
      <c r="C27" s="13" t="str">
        <f>IF($A$6=2,"Tu","M")</f>
        <v>M</v>
      </c>
      <c r="D27" s="13" t="str">
        <f>IF($A$6=2,"W","Tu")</f>
        <v>Tu</v>
      </c>
      <c r="E27" s="13" t="str">
        <f>IF($A$6=2,"Th","W")</f>
        <v>W</v>
      </c>
      <c r="F27" s="13" t="str">
        <f>IF($A$6=2,"F","Th")</f>
        <v>Th</v>
      </c>
      <c r="G27" s="13" t="str">
        <f>IF($A$6=2,"Sa","F")</f>
        <v>F</v>
      </c>
      <c r="H27" s="13" t="str">
        <f>IF($A$6=2,"Su","Sa")</f>
        <v>Sa</v>
      </c>
      <c r="I27" s="10"/>
      <c r="J27" s="13" t="str">
        <f>IF($A$6=2,"M","Su")</f>
        <v>Su</v>
      </c>
      <c r="K27" s="13" t="str">
        <f>IF($A$6=2,"Tu","M")</f>
        <v>M</v>
      </c>
      <c r="L27" s="13" t="str">
        <f>IF($A$6=2,"W","Tu")</f>
        <v>Tu</v>
      </c>
      <c r="M27" s="13" t="str">
        <f>IF($A$6=2,"Th","W")</f>
        <v>W</v>
      </c>
      <c r="N27" s="13" t="str">
        <f>IF($A$6=2,"F","Th")</f>
        <v>Th</v>
      </c>
      <c r="O27" s="13" t="str">
        <f>IF($A$6=2,"Sa","F")</f>
        <v>F</v>
      </c>
      <c r="P27" s="13" t="str">
        <f>IF($A$6=2,"Su","Sa")</f>
        <v>Sa</v>
      </c>
      <c r="Q27" s="10"/>
      <c r="R27" s="13" t="str">
        <f>IF($A$6=2,"M","Su")</f>
        <v>Su</v>
      </c>
      <c r="S27" s="13" t="str">
        <f>IF($A$6=2,"Tu","M")</f>
        <v>M</v>
      </c>
      <c r="T27" s="13" t="str">
        <f>IF($A$6=2,"W","Tu")</f>
        <v>Tu</v>
      </c>
      <c r="U27" s="13" t="str">
        <f>IF($A$6=2,"Th","W")</f>
        <v>W</v>
      </c>
      <c r="V27" s="13" t="str">
        <f>IF($A$6=2,"F","Th")</f>
        <v>Th</v>
      </c>
      <c r="W27" s="13" t="str">
        <f>IF($A$6=2,"Sa","F")</f>
        <v>F</v>
      </c>
      <c r="X27" s="13" t="str">
        <f>IF($A$6=2,"Su","Sa")</f>
        <v>Sa</v>
      </c>
      <c r="Z27" s="13" t="str">
        <f>IF($A$6=2,"M","Su")</f>
        <v>Su</v>
      </c>
      <c r="AA27" s="13" t="str">
        <f>IF($A$6=2,"Tu","M")</f>
        <v>M</v>
      </c>
      <c r="AB27" s="13" t="str">
        <f>IF($A$6=2,"W","Tu")</f>
        <v>Tu</v>
      </c>
      <c r="AC27" s="13" t="str">
        <f>IF($A$6=2,"Th","W")</f>
        <v>W</v>
      </c>
      <c r="AD27" s="13" t="str">
        <f>IF($A$6=2,"F","Th")</f>
        <v>Th</v>
      </c>
      <c r="AE27" s="13" t="str">
        <f>IF($A$6=2,"Sa","F")</f>
        <v>F</v>
      </c>
      <c r="AF27" s="13" t="str">
        <f>IF($A$6=2,"Su","Sa")</f>
        <v>Sa</v>
      </c>
      <c r="AG27" s="10"/>
      <c r="AH27" s="13" t="str">
        <f>IF($A$6=2,"M","Su")</f>
        <v>Su</v>
      </c>
      <c r="AI27" s="13" t="str">
        <f>IF($A$6=2,"Tu","M")</f>
        <v>M</v>
      </c>
      <c r="AJ27" s="13" t="str">
        <f>IF($A$6=2,"W","Tu")</f>
        <v>Tu</v>
      </c>
      <c r="AK27" s="13" t="str">
        <f>IF($A$6=2,"Th","W")</f>
        <v>W</v>
      </c>
      <c r="AL27" s="13" t="str">
        <f>IF($A$6=2,"F","Th")</f>
        <v>Th</v>
      </c>
      <c r="AM27" s="13" t="str">
        <f>IF($A$6=2,"Sa","F")</f>
        <v>F</v>
      </c>
      <c r="AN27" s="13" t="str">
        <f>IF($A$6=2,"Su","Sa")</f>
        <v>Sa</v>
      </c>
      <c r="AO27" s="10"/>
      <c r="AP27" s="13" t="str">
        <f>IF($A$6=2,"M","Su")</f>
        <v>Su</v>
      </c>
      <c r="AQ27" s="13" t="str">
        <f>IF($A$6=2,"Tu","M")</f>
        <v>M</v>
      </c>
      <c r="AR27" s="13" t="str">
        <f>IF($A$6=2,"W","Tu")</f>
        <v>Tu</v>
      </c>
      <c r="AS27" s="13" t="str">
        <f>IF($A$6=2,"Th","W")</f>
        <v>W</v>
      </c>
      <c r="AT27" s="13" t="str">
        <f>IF($A$6=2,"F","Th")</f>
        <v>Th</v>
      </c>
      <c r="AU27" s="13" t="str">
        <f>IF($A$6=2,"Sa","F")</f>
        <v>F</v>
      </c>
      <c r="AV27" s="13" t="str">
        <f>IF($A$6=2,"Su","Sa")</f>
        <v>Sa</v>
      </c>
    </row>
    <row r="28" spans="2:48" s="7" customFormat="1" ht="11.25">
      <c r="B28" s="12">
        <f aca="true" t="shared" si="21" ref="B28:H33">IF(MONTH($B$26)&lt;&gt;MONTH($B$26-WEEKDAY($B$26,$A$6)+(ROW(B28)-ROW($B$28))*7+(COLUMN(B28)-COLUMN($B$28)+1)),"",$B$26-WEEKDAY($B$26,$A$6)+(ROW(B28)-ROW($B$28))*7+(COLUMN(B28)-COLUMN($B$28)+1))</f>
      </c>
      <c r="C28" s="12">
        <f t="shared" si="21"/>
      </c>
      <c r="D28" s="12">
        <f t="shared" si="21"/>
        <v>41821</v>
      </c>
      <c r="E28" s="12">
        <f t="shared" si="21"/>
        <v>41822</v>
      </c>
      <c r="F28" s="12">
        <f t="shared" si="21"/>
        <v>41823</v>
      </c>
      <c r="G28" s="12">
        <f t="shared" si="21"/>
        <v>41824</v>
      </c>
      <c r="H28" s="12">
        <f t="shared" si="21"/>
        <v>41825</v>
      </c>
      <c r="I28" s="10"/>
      <c r="J28" s="12">
        <f aca="true" t="shared" si="22" ref="J28:P33">IF(MONTH($J$26)&lt;&gt;MONTH($J$26-WEEKDAY($J$26,$A$6)+(ROW(J28)-ROW($J$28))*7+(COLUMN(J28)-COLUMN($J$28)+1)),"",$J$26-WEEKDAY($J$26,$A$6)+(ROW(J28)-ROW($J$28))*7+(COLUMN(J28)-COLUMN($J$28)+1))</f>
      </c>
      <c r="K28" s="12">
        <f t="shared" si="22"/>
      </c>
      <c r="L28" s="12">
        <f t="shared" si="22"/>
      </c>
      <c r="M28" s="12">
        <f t="shared" si="22"/>
      </c>
      <c r="N28" s="12">
        <f t="shared" si="22"/>
      </c>
      <c r="O28" s="12">
        <f t="shared" si="22"/>
        <v>41852</v>
      </c>
      <c r="P28" s="12">
        <f t="shared" si="22"/>
        <v>41853</v>
      </c>
      <c r="Q28" s="10"/>
      <c r="R28" s="12">
        <f aca="true" t="shared" si="23" ref="R28:X33">IF(MONTH($R$26)&lt;&gt;MONTH($R$26-WEEKDAY($R$26,$A$6)+(ROW(R28)-ROW($R$28))*7+(COLUMN(R28)-COLUMN($R$28)+1)),"",$R$26-WEEKDAY($R$26,$A$6)+(ROW(R28)-ROW($R$28))*7+(COLUMN(R28)-COLUMN($R$28)+1))</f>
      </c>
      <c r="S28" s="12">
        <f t="shared" si="23"/>
        <v>41883</v>
      </c>
      <c r="T28" s="12">
        <f t="shared" si="23"/>
        <v>41884</v>
      </c>
      <c r="U28" s="12">
        <f t="shared" si="23"/>
        <v>41885</v>
      </c>
      <c r="V28" s="12">
        <f t="shared" si="23"/>
        <v>41886</v>
      </c>
      <c r="W28" s="12">
        <f t="shared" si="23"/>
        <v>41887</v>
      </c>
      <c r="X28" s="12">
        <f t="shared" si="23"/>
        <v>41888</v>
      </c>
      <c r="Z28" s="12">
        <f aca="true" t="shared" si="24" ref="Z28:Z33">IF(MONTH($Z$26)&lt;&gt;MONTH($Z$26-WEEKDAY($Z$26,$A$6)+(ROW(Z28)-ROW($Z$28))*7+(COLUMN(Z28)-COLUMN($Z$28)+1)),"",$Z$26-WEEKDAY($Z$26,$A$6)+(ROW(Z28)-ROW($Z$28))*7+(COLUMN(Z28)-COLUMN($Z$28)+1))</f>
      </c>
      <c r="AA28" s="12">
        <f aca="true" t="shared" si="25" ref="AA28:AF33">IF(MONTH($Z$26)&lt;&gt;MONTH($Z$26-WEEKDAY($Z$26,$A$6)+(ROW(AA28)-ROW($Z$28))*7+(COLUMN(AA28)-COLUMN($Z$28)+1)),"",$Z$26-WEEKDAY($Z$26,$A$6)+(ROW(AA28)-ROW($Z$28))*7+(COLUMN(AA28)-COLUMN($Z$28)+1))</f>
      </c>
      <c r="AB28" s="12">
        <f t="shared" si="25"/>
      </c>
      <c r="AC28" s="12">
        <f t="shared" si="25"/>
        <v>42186</v>
      </c>
      <c r="AD28" s="12">
        <f t="shared" si="25"/>
        <v>42187</v>
      </c>
      <c r="AE28" s="12">
        <f t="shared" si="25"/>
        <v>42188</v>
      </c>
      <c r="AF28" s="12">
        <f t="shared" si="25"/>
        <v>42189</v>
      </c>
      <c r="AG28" s="10"/>
      <c r="AH28" s="12">
        <f aca="true" t="shared" si="26" ref="AH28:AH33">IF(MONTH($AH$26)&lt;&gt;MONTH($AH$26-WEEKDAY($AH$26,$A$6)+(ROW(AH28)-ROW($AH$28))*7+(COLUMN(AH28)-COLUMN($AH$28)+1)),"",$AH$26-WEEKDAY($AH$26,$A$6)+(ROW(AH28)-ROW($AH$28))*7+(COLUMN(AH28)-COLUMN($AH$28)+1))</f>
      </c>
      <c r="AI28" s="12">
        <f aca="true" t="shared" si="27" ref="AI28:AN33">IF(MONTH($AH$26)&lt;&gt;MONTH($AH$26-WEEKDAY($AH$26,$A$6)+(ROW(AI28)-ROW($AH$28))*7+(COLUMN(AI28)-COLUMN($AH$28)+1)),"",$AH$26-WEEKDAY($AH$26,$A$6)+(ROW(AI28)-ROW($AH$28))*7+(COLUMN(AI28)-COLUMN($AH$28)+1))</f>
      </c>
      <c r="AJ28" s="12">
        <f t="shared" si="27"/>
      </c>
      <c r="AK28" s="12">
        <f t="shared" si="27"/>
      </c>
      <c r="AL28" s="12">
        <f t="shared" si="27"/>
      </c>
      <c r="AM28" s="12">
        <f t="shared" si="27"/>
      </c>
      <c r="AN28" s="12">
        <f t="shared" si="27"/>
        <v>42217</v>
      </c>
      <c r="AO28" s="10"/>
      <c r="AP28" s="12">
        <f aca="true" t="shared" si="28" ref="AP28:AP33">IF(MONTH($AP$26)&lt;&gt;MONTH($AP$26-WEEKDAY($AP$26,$A$6)+(ROW(AP28)-ROW($AP$28))*7+(COLUMN(AP28)-COLUMN($AP$28)+1)),"",$AP$26-WEEKDAY($AP$26,$A$6)+(ROW(AP28)-ROW($AP$28))*7+(COLUMN(AP28)-COLUMN($AP$28)+1))</f>
      </c>
      <c r="AQ28" s="12">
        <f aca="true" t="shared" si="29" ref="AQ28:AV33">IF(MONTH($AP$26)&lt;&gt;MONTH($AP$26-WEEKDAY($AP$26,$A$6)+(ROW(AQ28)-ROW($AP$28))*7+(COLUMN(AQ28)-COLUMN($AP$28)+1)),"",$AP$26-WEEKDAY($AP$26,$A$6)+(ROW(AQ28)-ROW($AP$28))*7+(COLUMN(AQ28)-COLUMN($AP$28)+1))</f>
      </c>
      <c r="AR28" s="12">
        <f t="shared" si="29"/>
        <v>42248</v>
      </c>
      <c r="AS28" s="12">
        <f t="shared" si="29"/>
        <v>42249</v>
      </c>
      <c r="AT28" s="12">
        <f t="shared" si="29"/>
        <v>42250</v>
      </c>
      <c r="AU28" s="12">
        <f t="shared" si="29"/>
        <v>42251</v>
      </c>
      <c r="AV28" s="12">
        <f t="shared" si="29"/>
        <v>42252</v>
      </c>
    </row>
    <row r="29" spans="2:48" s="7" customFormat="1" ht="11.25">
      <c r="B29" s="12">
        <f t="shared" si="21"/>
        <v>41826</v>
      </c>
      <c r="C29" s="12">
        <f t="shared" si="21"/>
        <v>41827</v>
      </c>
      <c r="D29" s="12">
        <f t="shared" si="21"/>
        <v>41828</v>
      </c>
      <c r="E29" s="12">
        <f t="shared" si="21"/>
        <v>41829</v>
      </c>
      <c r="F29" s="12">
        <f t="shared" si="21"/>
        <v>41830</v>
      </c>
      <c r="G29" s="12">
        <f t="shared" si="21"/>
        <v>41831</v>
      </c>
      <c r="H29" s="12">
        <f t="shared" si="21"/>
        <v>41832</v>
      </c>
      <c r="I29" s="10"/>
      <c r="J29" s="12">
        <f t="shared" si="22"/>
        <v>41854</v>
      </c>
      <c r="K29" s="12">
        <f t="shared" si="22"/>
        <v>41855</v>
      </c>
      <c r="L29" s="12">
        <f t="shared" si="22"/>
        <v>41856</v>
      </c>
      <c r="M29" s="12">
        <f t="shared" si="22"/>
        <v>41857</v>
      </c>
      <c r="N29" s="12">
        <f t="shared" si="22"/>
        <v>41858</v>
      </c>
      <c r="O29" s="12">
        <f t="shared" si="22"/>
        <v>41859</v>
      </c>
      <c r="P29" s="12">
        <f t="shared" si="22"/>
        <v>41860</v>
      </c>
      <c r="Q29" s="10"/>
      <c r="R29" s="12">
        <f t="shared" si="23"/>
        <v>41889</v>
      </c>
      <c r="S29" s="12">
        <f t="shared" si="23"/>
        <v>41890</v>
      </c>
      <c r="T29" s="12">
        <f t="shared" si="23"/>
        <v>41891</v>
      </c>
      <c r="U29" s="12">
        <f t="shared" si="23"/>
        <v>41892</v>
      </c>
      <c r="V29" s="12">
        <f t="shared" si="23"/>
        <v>41893</v>
      </c>
      <c r="W29" s="12">
        <f t="shared" si="23"/>
        <v>41894</v>
      </c>
      <c r="X29" s="12">
        <f t="shared" si="23"/>
        <v>41895</v>
      </c>
      <c r="Z29" s="12">
        <f t="shared" si="24"/>
        <v>42190</v>
      </c>
      <c r="AA29" s="12">
        <f t="shared" si="25"/>
        <v>42191</v>
      </c>
      <c r="AB29" s="12">
        <f t="shared" si="25"/>
        <v>42192</v>
      </c>
      <c r="AC29" s="12">
        <f t="shared" si="25"/>
        <v>42193</v>
      </c>
      <c r="AD29" s="12">
        <f t="shared" si="25"/>
        <v>42194</v>
      </c>
      <c r="AE29" s="12">
        <f t="shared" si="25"/>
        <v>42195</v>
      </c>
      <c r="AF29" s="12">
        <f t="shared" si="25"/>
        <v>42196</v>
      </c>
      <c r="AG29" s="10"/>
      <c r="AH29" s="12">
        <f t="shared" si="26"/>
        <v>42218</v>
      </c>
      <c r="AI29" s="12">
        <f t="shared" si="27"/>
        <v>42219</v>
      </c>
      <c r="AJ29" s="12">
        <f t="shared" si="27"/>
        <v>42220</v>
      </c>
      <c r="AK29" s="12">
        <f t="shared" si="27"/>
        <v>42221</v>
      </c>
      <c r="AL29" s="12">
        <f t="shared" si="27"/>
        <v>42222</v>
      </c>
      <c r="AM29" s="12">
        <f t="shared" si="27"/>
        <v>42223</v>
      </c>
      <c r="AN29" s="12">
        <f t="shared" si="27"/>
        <v>42224</v>
      </c>
      <c r="AO29" s="10"/>
      <c r="AP29" s="12">
        <f t="shared" si="28"/>
        <v>42253</v>
      </c>
      <c r="AQ29" s="12">
        <f t="shared" si="29"/>
        <v>42254</v>
      </c>
      <c r="AR29" s="12">
        <f t="shared" si="29"/>
        <v>42255</v>
      </c>
      <c r="AS29" s="12">
        <f t="shared" si="29"/>
        <v>42256</v>
      </c>
      <c r="AT29" s="12">
        <f t="shared" si="29"/>
        <v>42257</v>
      </c>
      <c r="AU29" s="12">
        <f t="shared" si="29"/>
        <v>42258</v>
      </c>
      <c r="AV29" s="12">
        <f t="shared" si="29"/>
        <v>42259</v>
      </c>
    </row>
    <row r="30" spans="2:48" s="7" customFormat="1" ht="11.25">
      <c r="B30" s="12">
        <f t="shared" si="21"/>
        <v>41833</v>
      </c>
      <c r="C30" s="12">
        <f t="shared" si="21"/>
        <v>41834</v>
      </c>
      <c r="D30" s="12">
        <f t="shared" si="21"/>
        <v>41835</v>
      </c>
      <c r="E30" s="12">
        <f t="shared" si="21"/>
        <v>41836</v>
      </c>
      <c r="F30" s="12">
        <f t="shared" si="21"/>
        <v>41837</v>
      </c>
      <c r="G30" s="12">
        <f t="shared" si="21"/>
        <v>41838</v>
      </c>
      <c r="H30" s="12">
        <f t="shared" si="21"/>
        <v>41839</v>
      </c>
      <c r="I30" s="10"/>
      <c r="J30" s="12">
        <f t="shared" si="22"/>
        <v>41861</v>
      </c>
      <c r="K30" s="12">
        <f t="shared" si="22"/>
        <v>41862</v>
      </c>
      <c r="L30" s="12">
        <f t="shared" si="22"/>
        <v>41863</v>
      </c>
      <c r="M30" s="12">
        <f t="shared" si="22"/>
        <v>41864</v>
      </c>
      <c r="N30" s="12">
        <f t="shared" si="22"/>
        <v>41865</v>
      </c>
      <c r="O30" s="12">
        <f t="shared" si="22"/>
        <v>41866</v>
      </c>
      <c r="P30" s="12">
        <f t="shared" si="22"/>
        <v>41867</v>
      </c>
      <c r="Q30" s="10"/>
      <c r="R30" s="12">
        <f t="shared" si="23"/>
        <v>41896</v>
      </c>
      <c r="S30" s="12">
        <f t="shared" si="23"/>
        <v>41897</v>
      </c>
      <c r="T30" s="12">
        <f t="shared" si="23"/>
        <v>41898</v>
      </c>
      <c r="U30" s="12">
        <f t="shared" si="23"/>
        <v>41899</v>
      </c>
      <c r="V30" s="12">
        <f t="shared" si="23"/>
        <v>41900</v>
      </c>
      <c r="W30" s="12">
        <f t="shared" si="23"/>
        <v>41901</v>
      </c>
      <c r="X30" s="12">
        <f t="shared" si="23"/>
        <v>41902</v>
      </c>
      <c r="Z30" s="12">
        <f t="shared" si="24"/>
        <v>42197</v>
      </c>
      <c r="AA30" s="12">
        <f t="shared" si="25"/>
        <v>42198</v>
      </c>
      <c r="AB30" s="12">
        <f t="shared" si="25"/>
        <v>42199</v>
      </c>
      <c r="AC30" s="12">
        <f t="shared" si="25"/>
        <v>42200</v>
      </c>
      <c r="AD30" s="12">
        <f t="shared" si="25"/>
        <v>42201</v>
      </c>
      <c r="AE30" s="12">
        <f t="shared" si="25"/>
        <v>42202</v>
      </c>
      <c r="AF30" s="12">
        <f t="shared" si="25"/>
        <v>42203</v>
      </c>
      <c r="AG30" s="10"/>
      <c r="AH30" s="12">
        <f t="shared" si="26"/>
        <v>42225</v>
      </c>
      <c r="AI30" s="12">
        <f t="shared" si="27"/>
        <v>42226</v>
      </c>
      <c r="AJ30" s="12">
        <f t="shared" si="27"/>
        <v>42227</v>
      </c>
      <c r="AK30" s="12">
        <f t="shared" si="27"/>
        <v>42228</v>
      </c>
      <c r="AL30" s="12">
        <f t="shared" si="27"/>
        <v>42229</v>
      </c>
      <c r="AM30" s="12">
        <f t="shared" si="27"/>
        <v>42230</v>
      </c>
      <c r="AN30" s="12">
        <f t="shared" si="27"/>
        <v>42231</v>
      </c>
      <c r="AO30" s="10"/>
      <c r="AP30" s="12">
        <f t="shared" si="28"/>
        <v>42260</v>
      </c>
      <c r="AQ30" s="12">
        <f t="shared" si="29"/>
        <v>42261</v>
      </c>
      <c r="AR30" s="12">
        <f t="shared" si="29"/>
        <v>42262</v>
      </c>
      <c r="AS30" s="12">
        <f t="shared" si="29"/>
        <v>42263</v>
      </c>
      <c r="AT30" s="12">
        <f t="shared" si="29"/>
        <v>42264</v>
      </c>
      <c r="AU30" s="12">
        <f t="shared" si="29"/>
        <v>42265</v>
      </c>
      <c r="AV30" s="12">
        <f t="shared" si="29"/>
        <v>42266</v>
      </c>
    </row>
    <row r="31" spans="2:48" s="7" customFormat="1" ht="11.25">
      <c r="B31" s="12">
        <f t="shared" si="21"/>
        <v>41840</v>
      </c>
      <c r="C31" s="12">
        <f t="shared" si="21"/>
        <v>41841</v>
      </c>
      <c r="D31" s="12">
        <f t="shared" si="21"/>
        <v>41842</v>
      </c>
      <c r="E31" s="12">
        <f t="shared" si="21"/>
        <v>41843</v>
      </c>
      <c r="F31" s="12">
        <f t="shared" si="21"/>
        <v>41844</v>
      </c>
      <c r="G31" s="12">
        <f t="shared" si="21"/>
        <v>41845</v>
      </c>
      <c r="H31" s="12">
        <f t="shared" si="21"/>
        <v>41846</v>
      </c>
      <c r="I31" s="10"/>
      <c r="J31" s="12">
        <f t="shared" si="22"/>
        <v>41868</v>
      </c>
      <c r="K31" s="12">
        <f t="shared" si="22"/>
        <v>41869</v>
      </c>
      <c r="L31" s="12">
        <f t="shared" si="22"/>
        <v>41870</v>
      </c>
      <c r="M31" s="12">
        <f t="shared" si="22"/>
        <v>41871</v>
      </c>
      <c r="N31" s="12">
        <f t="shared" si="22"/>
        <v>41872</v>
      </c>
      <c r="O31" s="12">
        <f t="shared" si="22"/>
        <v>41873</v>
      </c>
      <c r="P31" s="12">
        <f t="shared" si="22"/>
        <v>41874</v>
      </c>
      <c r="Q31" s="10"/>
      <c r="R31" s="12">
        <f t="shared" si="23"/>
        <v>41903</v>
      </c>
      <c r="S31" s="12">
        <f t="shared" si="23"/>
        <v>41904</v>
      </c>
      <c r="T31" s="12">
        <f t="shared" si="23"/>
        <v>41905</v>
      </c>
      <c r="U31" s="12">
        <f t="shared" si="23"/>
        <v>41906</v>
      </c>
      <c r="V31" s="12">
        <f t="shared" si="23"/>
        <v>41907</v>
      </c>
      <c r="W31" s="12">
        <f t="shared" si="23"/>
        <v>41908</v>
      </c>
      <c r="X31" s="12">
        <f t="shared" si="23"/>
        <v>41909</v>
      </c>
      <c r="Z31" s="12">
        <f t="shared" si="24"/>
        <v>42204</v>
      </c>
      <c r="AA31" s="12">
        <f t="shared" si="25"/>
        <v>42205</v>
      </c>
      <c r="AB31" s="12">
        <f t="shared" si="25"/>
        <v>42206</v>
      </c>
      <c r="AC31" s="12">
        <f t="shared" si="25"/>
        <v>42207</v>
      </c>
      <c r="AD31" s="12">
        <f t="shared" si="25"/>
        <v>42208</v>
      </c>
      <c r="AE31" s="12">
        <f t="shared" si="25"/>
        <v>42209</v>
      </c>
      <c r="AF31" s="12">
        <f t="shared" si="25"/>
        <v>42210</v>
      </c>
      <c r="AG31" s="10"/>
      <c r="AH31" s="12">
        <f t="shared" si="26"/>
        <v>42232</v>
      </c>
      <c r="AI31" s="12">
        <f t="shared" si="27"/>
        <v>42233</v>
      </c>
      <c r="AJ31" s="12">
        <f t="shared" si="27"/>
        <v>42234</v>
      </c>
      <c r="AK31" s="12">
        <f t="shared" si="27"/>
        <v>42235</v>
      </c>
      <c r="AL31" s="12">
        <f t="shared" si="27"/>
        <v>42236</v>
      </c>
      <c r="AM31" s="12">
        <f t="shared" si="27"/>
        <v>42237</v>
      </c>
      <c r="AN31" s="12">
        <f t="shared" si="27"/>
        <v>42238</v>
      </c>
      <c r="AO31" s="10"/>
      <c r="AP31" s="12">
        <f t="shared" si="28"/>
        <v>42267</v>
      </c>
      <c r="AQ31" s="12">
        <f t="shared" si="29"/>
        <v>42268</v>
      </c>
      <c r="AR31" s="12">
        <f t="shared" si="29"/>
        <v>42269</v>
      </c>
      <c r="AS31" s="12">
        <f t="shared" si="29"/>
        <v>42270</v>
      </c>
      <c r="AT31" s="12">
        <f t="shared" si="29"/>
        <v>42271</v>
      </c>
      <c r="AU31" s="12">
        <f t="shared" si="29"/>
        <v>42272</v>
      </c>
      <c r="AV31" s="12">
        <f t="shared" si="29"/>
        <v>42273</v>
      </c>
    </row>
    <row r="32" spans="2:48" s="7" customFormat="1" ht="11.25">
      <c r="B32" s="12">
        <f t="shared" si="21"/>
        <v>41847</v>
      </c>
      <c r="C32" s="12">
        <f t="shared" si="21"/>
        <v>41848</v>
      </c>
      <c r="D32" s="12">
        <f t="shared" si="21"/>
        <v>41849</v>
      </c>
      <c r="E32" s="12">
        <f t="shared" si="21"/>
        <v>41850</v>
      </c>
      <c r="F32" s="12">
        <f t="shared" si="21"/>
        <v>41851</v>
      </c>
      <c r="G32" s="12">
        <f t="shared" si="21"/>
      </c>
      <c r="H32" s="12">
        <f t="shared" si="21"/>
      </c>
      <c r="I32" s="10"/>
      <c r="J32" s="12">
        <f t="shared" si="22"/>
        <v>41875</v>
      </c>
      <c r="K32" s="12">
        <f t="shared" si="22"/>
        <v>41876</v>
      </c>
      <c r="L32" s="12">
        <f t="shared" si="22"/>
        <v>41877</v>
      </c>
      <c r="M32" s="12">
        <f t="shared" si="22"/>
        <v>41878</v>
      </c>
      <c r="N32" s="12">
        <f t="shared" si="22"/>
        <v>41879</v>
      </c>
      <c r="O32" s="12">
        <f t="shared" si="22"/>
        <v>41880</v>
      </c>
      <c r="P32" s="12">
        <f t="shared" si="22"/>
        <v>41881</v>
      </c>
      <c r="Q32" s="10"/>
      <c r="R32" s="12">
        <f t="shared" si="23"/>
        <v>41910</v>
      </c>
      <c r="S32" s="12">
        <f t="shared" si="23"/>
        <v>41911</v>
      </c>
      <c r="T32" s="12">
        <f t="shared" si="23"/>
        <v>41912</v>
      </c>
      <c r="U32" s="12">
        <f t="shared" si="23"/>
      </c>
      <c r="V32" s="12">
        <f t="shared" si="23"/>
      </c>
      <c r="W32" s="12">
        <f t="shared" si="23"/>
      </c>
      <c r="X32" s="12">
        <f t="shared" si="23"/>
      </c>
      <c r="Z32" s="12">
        <f t="shared" si="24"/>
        <v>42211</v>
      </c>
      <c r="AA32" s="12">
        <f t="shared" si="25"/>
        <v>42212</v>
      </c>
      <c r="AB32" s="12">
        <f t="shared" si="25"/>
        <v>42213</v>
      </c>
      <c r="AC32" s="12">
        <f t="shared" si="25"/>
        <v>42214</v>
      </c>
      <c r="AD32" s="12">
        <f t="shared" si="25"/>
        <v>42215</v>
      </c>
      <c r="AE32" s="12">
        <f t="shared" si="25"/>
        <v>42216</v>
      </c>
      <c r="AF32" s="12">
        <f t="shared" si="25"/>
      </c>
      <c r="AG32" s="10"/>
      <c r="AH32" s="12">
        <f t="shared" si="26"/>
        <v>42239</v>
      </c>
      <c r="AI32" s="12">
        <f t="shared" si="27"/>
        <v>42240</v>
      </c>
      <c r="AJ32" s="12">
        <f t="shared" si="27"/>
        <v>42241</v>
      </c>
      <c r="AK32" s="12">
        <f t="shared" si="27"/>
        <v>42242</v>
      </c>
      <c r="AL32" s="12">
        <f t="shared" si="27"/>
        <v>42243</v>
      </c>
      <c r="AM32" s="12">
        <f t="shared" si="27"/>
        <v>42244</v>
      </c>
      <c r="AN32" s="12">
        <f t="shared" si="27"/>
        <v>42245</v>
      </c>
      <c r="AO32" s="10"/>
      <c r="AP32" s="12">
        <f t="shared" si="28"/>
        <v>42274</v>
      </c>
      <c r="AQ32" s="12">
        <f t="shared" si="29"/>
        <v>42275</v>
      </c>
      <c r="AR32" s="12">
        <f t="shared" si="29"/>
        <v>42276</v>
      </c>
      <c r="AS32" s="12">
        <f t="shared" si="29"/>
        <v>42277</v>
      </c>
      <c r="AT32" s="12">
        <f t="shared" si="29"/>
      </c>
      <c r="AU32" s="12">
        <f t="shared" si="29"/>
      </c>
      <c r="AV32" s="12">
        <f t="shared" si="29"/>
      </c>
    </row>
    <row r="33" spans="2:48" s="7" customFormat="1" ht="11.25">
      <c r="B33" s="12">
        <f t="shared" si="21"/>
      </c>
      <c r="C33" s="12">
        <f t="shared" si="21"/>
      </c>
      <c r="D33" s="12">
        <f t="shared" si="21"/>
      </c>
      <c r="E33" s="12">
        <f t="shared" si="21"/>
      </c>
      <c r="F33" s="12">
        <f t="shared" si="21"/>
      </c>
      <c r="G33" s="12">
        <f t="shared" si="21"/>
      </c>
      <c r="H33" s="12">
        <f t="shared" si="21"/>
      </c>
      <c r="I33" s="10"/>
      <c r="J33" s="12">
        <f t="shared" si="22"/>
        <v>41882</v>
      </c>
      <c r="K33" s="12">
        <f t="shared" si="22"/>
      </c>
      <c r="L33" s="12">
        <f t="shared" si="22"/>
      </c>
      <c r="M33" s="12">
        <f t="shared" si="22"/>
      </c>
      <c r="N33" s="12">
        <f t="shared" si="22"/>
      </c>
      <c r="O33" s="12">
        <f t="shared" si="22"/>
      </c>
      <c r="P33" s="12">
        <f t="shared" si="22"/>
      </c>
      <c r="Q33" s="10"/>
      <c r="R33" s="12">
        <f t="shared" si="23"/>
      </c>
      <c r="S33" s="12">
        <f t="shared" si="23"/>
      </c>
      <c r="T33" s="12">
        <f t="shared" si="23"/>
      </c>
      <c r="U33" s="12">
        <f t="shared" si="23"/>
      </c>
      <c r="V33" s="12">
        <f t="shared" si="23"/>
      </c>
      <c r="W33" s="12">
        <f t="shared" si="23"/>
      </c>
      <c r="X33" s="12">
        <f t="shared" si="23"/>
      </c>
      <c r="Z33" s="12">
        <f t="shared" si="24"/>
      </c>
      <c r="AA33" s="12">
        <f t="shared" si="25"/>
      </c>
      <c r="AB33" s="12">
        <f t="shared" si="25"/>
      </c>
      <c r="AC33" s="12">
        <f t="shared" si="25"/>
      </c>
      <c r="AD33" s="12">
        <f t="shared" si="25"/>
      </c>
      <c r="AE33" s="12">
        <f t="shared" si="25"/>
      </c>
      <c r="AF33" s="12">
        <f t="shared" si="25"/>
      </c>
      <c r="AG33" s="10"/>
      <c r="AH33" s="12">
        <f t="shared" si="26"/>
        <v>42246</v>
      </c>
      <c r="AI33" s="12">
        <f t="shared" si="27"/>
        <v>42247</v>
      </c>
      <c r="AJ33" s="12">
        <f t="shared" si="27"/>
      </c>
      <c r="AK33" s="12">
        <f t="shared" si="27"/>
      </c>
      <c r="AL33" s="12">
        <f t="shared" si="27"/>
      </c>
      <c r="AM33" s="12">
        <f t="shared" si="27"/>
      </c>
      <c r="AN33" s="12">
        <f t="shared" si="27"/>
      </c>
      <c r="AO33" s="10"/>
      <c r="AP33" s="12">
        <f t="shared" si="28"/>
      </c>
      <c r="AQ33" s="12">
        <f t="shared" si="29"/>
      </c>
      <c r="AR33" s="12">
        <f t="shared" si="29"/>
      </c>
      <c r="AS33" s="12">
        <f t="shared" si="29"/>
      </c>
      <c r="AT33" s="12">
        <f t="shared" si="29"/>
      </c>
      <c r="AU33" s="12">
        <f t="shared" si="29"/>
      </c>
      <c r="AV33" s="12">
        <f t="shared" si="29"/>
      </c>
    </row>
    <row r="34" spans="2:48" s="11" customFormat="1" ht="12.75">
      <c r="B34" s="20">
        <f>DATE(YEAR(R26+35),MONTH(R26+35),1)</f>
        <v>41913</v>
      </c>
      <c r="C34" s="20"/>
      <c r="D34" s="20"/>
      <c r="E34" s="20"/>
      <c r="F34" s="20"/>
      <c r="G34" s="20"/>
      <c r="H34" s="20"/>
      <c r="I34" s="9"/>
      <c r="J34" s="20">
        <f>DATE(YEAR(B34+35),MONTH(B34+35),1)</f>
        <v>41944</v>
      </c>
      <c r="K34" s="20"/>
      <c r="L34" s="20"/>
      <c r="M34" s="20"/>
      <c r="N34" s="20"/>
      <c r="O34" s="20"/>
      <c r="P34" s="20"/>
      <c r="Q34" s="9"/>
      <c r="R34" s="20">
        <f>DATE(YEAR(J34+35),MONTH(J34+35),1)</f>
        <v>41974</v>
      </c>
      <c r="S34" s="20"/>
      <c r="T34" s="20"/>
      <c r="U34" s="20"/>
      <c r="V34" s="20"/>
      <c r="W34" s="20"/>
      <c r="X34" s="20"/>
      <c r="Z34" s="20">
        <f>DATE(YEAR(AP26+35),MONTH(AP26+35),1)</f>
        <v>42278</v>
      </c>
      <c r="AA34" s="20"/>
      <c r="AB34" s="20"/>
      <c r="AC34" s="20"/>
      <c r="AD34" s="20"/>
      <c r="AE34" s="20"/>
      <c r="AF34" s="20"/>
      <c r="AG34" s="9"/>
      <c r="AH34" s="20">
        <f>DATE(YEAR(Z34+35),MONTH(Z34+35),1)</f>
        <v>42309</v>
      </c>
      <c r="AI34" s="20"/>
      <c r="AJ34" s="20"/>
      <c r="AK34" s="20"/>
      <c r="AL34" s="20"/>
      <c r="AM34" s="20"/>
      <c r="AN34" s="20"/>
      <c r="AO34" s="9"/>
      <c r="AP34" s="20">
        <f>DATE(YEAR(AH34+35),MONTH(AH34+35),1)</f>
        <v>42339</v>
      </c>
      <c r="AQ34" s="20"/>
      <c r="AR34" s="20"/>
      <c r="AS34" s="20"/>
      <c r="AT34" s="20"/>
      <c r="AU34" s="20"/>
      <c r="AV34" s="20"/>
    </row>
    <row r="35" spans="2:48" s="7" customFormat="1" ht="11.25">
      <c r="B35" s="13" t="str">
        <f>IF($A$6=2,"M","Su")</f>
        <v>Su</v>
      </c>
      <c r="C35" s="13" t="str">
        <f>IF($A$6=2,"Tu","M")</f>
        <v>M</v>
      </c>
      <c r="D35" s="13" t="str">
        <f>IF($A$6=2,"W","Tu")</f>
        <v>Tu</v>
      </c>
      <c r="E35" s="13" t="str">
        <f>IF($A$6=2,"Th","W")</f>
        <v>W</v>
      </c>
      <c r="F35" s="13" t="str">
        <f>IF($A$6=2,"F","Th")</f>
        <v>Th</v>
      </c>
      <c r="G35" s="13" t="str">
        <f>IF($A$6=2,"Sa","F")</f>
        <v>F</v>
      </c>
      <c r="H35" s="13" t="str">
        <f>IF($A$6=2,"Su","Sa")</f>
        <v>Sa</v>
      </c>
      <c r="I35" s="10"/>
      <c r="J35" s="13" t="str">
        <f>IF($A$6=2,"M","Su")</f>
        <v>Su</v>
      </c>
      <c r="K35" s="13" t="str">
        <f>IF($A$6=2,"Tu","M")</f>
        <v>M</v>
      </c>
      <c r="L35" s="13" t="str">
        <f>IF($A$6=2,"W","Tu")</f>
        <v>Tu</v>
      </c>
      <c r="M35" s="13" t="str">
        <f>IF($A$6=2,"Th","W")</f>
        <v>W</v>
      </c>
      <c r="N35" s="13" t="str">
        <f>IF($A$6=2,"F","Th")</f>
        <v>Th</v>
      </c>
      <c r="O35" s="13" t="str">
        <f>IF($A$6=2,"Sa","F")</f>
        <v>F</v>
      </c>
      <c r="P35" s="13" t="str">
        <f>IF($A$6=2,"Su","Sa")</f>
        <v>Sa</v>
      </c>
      <c r="Q35" s="10"/>
      <c r="R35" s="13" t="str">
        <f>IF($A$6=2,"M","Su")</f>
        <v>Su</v>
      </c>
      <c r="S35" s="13" t="str">
        <f>IF($A$6=2,"Tu","M")</f>
        <v>M</v>
      </c>
      <c r="T35" s="13" t="str">
        <f>IF($A$6=2,"W","Tu")</f>
        <v>Tu</v>
      </c>
      <c r="U35" s="13" t="str">
        <f>IF($A$6=2,"Th","W")</f>
        <v>W</v>
      </c>
      <c r="V35" s="13" t="str">
        <f>IF($A$6=2,"F","Th")</f>
        <v>Th</v>
      </c>
      <c r="W35" s="13" t="str">
        <f>IF($A$6=2,"Sa","F")</f>
        <v>F</v>
      </c>
      <c r="X35" s="13" t="str">
        <f>IF($A$6=2,"Su","Sa")</f>
        <v>Sa</v>
      </c>
      <c r="Z35" s="13" t="str">
        <f>IF($A$6=2,"M","Su")</f>
        <v>Su</v>
      </c>
      <c r="AA35" s="13" t="str">
        <f>IF($A$6=2,"Tu","M")</f>
        <v>M</v>
      </c>
      <c r="AB35" s="13" t="str">
        <f>IF($A$6=2,"W","Tu")</f>
        <v>Tu</v>
      </c>
      <c r="AC35" s="13" t="str">
        <f>IF($A$6=2,"Th","W")</f>
        <v>W</v>
      </c>
      <c r="AD35" s="13" t="str">
        <f>IF($A$6=2,"F","Th")</f>
        <v>Th</v>
      </c>
      <c r="AE35" s="13" t="str">
        <f>IF($A$6=2,"Sa","F")</f>
        <v>F</v>
      </c>
      <c r="AF35" s="13" t="str">
        <f>IF($A$6=2,"Su","Sa")</f>
        <v>Sa</v>
      </c>
      <c r="AG35" s="10"/>
      <c r="AH35" s="13" t="str">
        <f>IF($A$6=2,"M","Su")</f>
        <v>Su</v>
      </c>
      <c r="AI35" s="13" t="str">
        <f>IF($A$6=2,"Tu","M")</f>
        <v>M</v>
      </c>
      <c r="AJ35" s="13" t="str">
        <f>IF($A$6=2,"W","Tu")</f>
        <v>Tu</v>
      </c>
      <c r="AK35" s="13" t="str">
        <f>IF($A$6=2,"Th","W")</f>
        <v>W</v>
      </c>
      <c r="AL35" s="13" t="str">
        <f>IF($A$6=2,"F","Th")</f>
        <v>Th</v>
      </c>
      <c r="AM35" s="13" t="str">
        <f>IF($A$6=2,"Sa","F")</f>
        <v>F</v>
      </c>
      <c r="AN35" s="13" t="str">
        <f>IF($A$6=2,"Su","Sa")</f>
        <v>Sa</v>
      </c>
      <c r="AO35" s="10"/>
      <c r="AP35" s="13" t="str">
        <f>IF($A$6=2,"M","Su")</f>
        <v>Su</v>
      </c>
      <c r="AQ35" s="13" t="str">
        <f>IF($A$6=2,"Tu","M")</f>
        <v>M</v>
      </c>
      <c r="AR35" s="13" t="str">
        <f>IF($A$6=2,"W","Tu")</f>
        <v>Tu</v>
      </c>
      <c r="AS35" s="13" t="str">
        <f>IF($A$6=2,"Th","W")</f>
        <v>W</v>
      </c>
      <c r="AT35" s="13" t="str">
        <f>IF($A$6=2,"F","Th")</f>
        <v>Th</v>
      </c>
      <c r="AU35" s="13" t="str">
        <f>IF($A$6=2,"Sa","F")</f>
        <v>F</v>
      </c>
      <c r="AV35" s="13" t="str">
        <f>IF($A$6=2,"Su","Sa")</f>
        <v>Sa</v>
      </c>
    </row>
    <row r="36" spans="2:48" s="7" customFormat="1" ht="11.25">
      <c r="B36" s="12">
        <f aca="true" t="shared" si="30" ref="B36:H41">IF(MONTH($B$34)&lt;&gt;MONTH($B$34-WEEKDAY($B$34,$A$6)+(ROW(B36)-ROW($B$36))*7+(COLUMN(B36)-COLUMN($B$36)+1)),"",$B$34-WEEKDAY($B$34,$A$6)+(ROW(B36)-ROW($B$36))*7+(COLUMN(B36)-COLUMN($B$36)+1))</f>
      </c>
      <c r="C36" s="12">
        <f t="shared" si="30"/>
      </c>
      <c r="D36" s="12">
        <f t="shared" si="30"/>
      </c>
      <c r="E36" s="12">
        <f t="shared" si="30"/>
        <v>41913</v>
      </c>
      <c r="F36" s="12">
        <f t="shared" si="30"/>
        <v>41914</v>
      </c>
      <c r="G36" s="12">
        <f t="shared" si="30"/>
        <v>41915</v>
      </c>
      <c r="H36" s="12">
        <f t="shared" si="30"/>
        <v>41916</v>
      </c>
      <c r="I36" s="10"/>
      <c r="J36" s="12">
        <f aca="true" t="shared" si="31" ref="J36:P41">IF(MONTH($J$34)&lt;&gt;MONTH($J$34-WEEKDAY($J$34,$A$6)+(ROW(J36)-ROW($J$36))*7+(COLUMN(J36)-COLUMN($J$36)+1)),"",$J$34-WEEKDAY($J$34,$A$6)+(ROW(J36)-ROW($J$36))*7+(COLUMN(J36)-COLUMN($J$36)+1))</f>
      </c>
      <c r="K36" s="12">
        <f t="shared" si="31"/>
      </c>
      <c r="L36" s="12">
        <f t="shared" si="31"/>
      </c>
      <c r="M36" s="12">
        <f t="shared" si="31"/>
      </c>
      <c r="N36" s="12">
        <f t="shared" si="31"/>
      </c>
      <c r="O36" s="12">
        <f t="shared" si="31"/>
      </c>
      <c r="P36" s="12">
        <f t="shared" si="31"/>
        <v>41944</v>
      </c>
      <c r="Q36" s="10"/>
      <c r="R36" s="12">
        <f aca="true" t="shared" si="32" ref="R36:X41">IF(MONTH($R$34)&lt;&gt;MONTH($R$34-WEEKDAY($R$34,$A$6)+(ROW(R36)-ROW($R$36))*7+(COLUMN(R36)-COLUMN($R$36)+1)),"",$R$34-WEEKDAY($R$34,$A$6)+(ROW(R36)-ROW($R$36))*7+(COLUMN(R36)-COLUMN($R$36)+1))</f>
      </c>
      <c r="S36" s="12">
        <f t="shared" si="32"/>
        <v>41974</v>
      </c>
      <c r="T36" s="12">
        <f t="shared" si="32"/>
        <v>41975</v>
      </c>
      <c r="U36" s="12">
        <f t="shared" si="32"/>
        <v>41976</v>
      </c>
      <c r="V36" s="12">
        <f t="shared" si="32"/>
        <v>41977</v>
      </c>
      <c r="W36" s="12">
        <f t="shared" si="32"/>
        <v>41978</v>
      </c>
      <c r="X36" s="12">
        <f t="shared" si="32"/>
        <v>41979</v>
      </c>
      <c r="Z36" s="12">
        <f aca="true" t="shared" si="33" ref="Z36:Z41">IF(MONTH($Z$34)&lt;&gt;MONTH($Z$34-WEEKDAY($Z$34,$A$6)+(ROW(Z36)-ROW($Z$36))*7+(COLUMN(Z36)-COLUMN($Z$36)+1)),"",$Z$34-WEEKDAY($Z$34,$A$6)+(ROW(Z36)-ROW($Z$36))*7+(COLUMN(Z36)-COLUMN($Z$36)+1))</f>
      </c>
      <c r="AA36" s="12">
        <f aca="true" t="shared" si="34" ref="AA36:AF41">IF(MONTH($Z$34)&lt;&gt;MONTH($Z$34-WEEKDAY($Z$34,$A$6)+(ROW(AA36)-ROW($Z$36))*7+(COLUMN(AA36)-COLUMN($Z$36)+1)),"",$Z$34-WEEKDAY($Z$34,$A$6)+(ROW(AA36)-ROW($Z$36))*7+(COLUMN(AA36)-COLUMN($Z$36)+1))</f>
      </c>
      <c r="AB36" s="12">
        <f t="shared" si="34"/>
      </c>
      <c r="AC36" s="12">
        <f t="shared" si="34"/>
      </c>
      <c r="AD36" s="12">
        <f t="shared" si="34"/>
        <v>42278</v>
      </c>
      <c r="AE36" s="12">
        <f t="shared" si="34"/>
        <v>42279</v>
      </c>
      <c r="AF36" s="12">
        <f t="shared" si="34"/>
        <v>42280</v>
      </c>
      <c r="AG36" s="10"/>
      <c r="AH36" s="12">
        <f aca="true" t="shared" si="35" ref="AH36:AH41">IF(MONTH($AH$34)&lt;&gt;MONTH($AH$34-WEEKDAY($AH$34,$A$6)+(ROW(AH36)-ROW($AH$36))*7+(COLUMN(AH36)-COLUMN($AH$36)+1)),"",$AH$34-WEEKDAY($AH$34,$A$6)+(ROW(AH36)-ROW($AH$36))*7+(COLUMN(AH36)-COLUMN($AH$36)+1))</f>
        <v>42309</v>
      </c>
      <c r="AI36" s="12">
        <f aca="true" t="shared" si="36" ref="AI36:AN41">IF(MONTH($AH$34)&lt;&gt;MONTH($AH$34-WEEKDAY($AH$34,$A$6)+(ROW(AI36)-ROW($AH$36))*7+(COLUMN(AI36)-COLUMN($AH$36)+1)),"",$AH$34-WEEKDAY($AH$34,$A$6)+(ROW(AI36)-ROW($AH$36))*7+(COLUMN(AI36)-COLUMN($AH$36)+1))</f>
        <v>42310</v>
      </c>
      <c r="AJ36" s="12">
        <f t="shared" si="36"/>
        <v>42311</v>
      </c>
      <c r="AK36" s="12">
        <f t="shared" si="36"/>
        <v>42312</v>
      </c>
      <c r="AL36" s="12">
        <f t="shared" si="36"/>
        <v>42313</v>
      </c>
      <c r="AM36" s="12">
        <f t="shared" si="36"/>
        <v>42314</v>
      </c>
      <c r="AN36" s="12">
        <f t="shared" si="36"/>
        <v>42315</v>
      </c>
      <c r="AO36" s="10"/>
      <c r="AP36" s="12">
        <f aca="true" t="shared" si="37" ref="AP36:AP41">IF(MONTH($AP$34)&lt;&gt;MONTH($AP$34-WEEKDAY($AP$34,$A$6)+(ROW(AP36)-ROW($AP$36))*7+(COLUMN(AP36)-COLUMN($AP$36)+1)),"",$AP$34-WEEKDAY($AP$34,$A$6)+(ROW(AP36)-ROW($AP$36))*7+(COLUMN(AP36)-COLUMN($AP$36)+1))</f>
      </c>
      <c r="AQ36" s="12">
        <f aca="true" t="shared" si="38" ref="AQ36:AV41">IF(MONTH($AP$34)&lt;&gt;MONTH($AP$34-WEEKDAY($AP$34,$A$6)+(ROW(AQ36)-ROW($AP$36))*7+(COLUMN(AQ36)-COLUMN($AP$36)+1)),"",$AP$34-WEEKDAY($AP$34,$A$6)+(ROW(AQ36)-ROW($AP$36))*7+(COLUMN(AQ36)-COLUMN($AP$36)+1))</f>
      </c>
      <c r="AR36" s="12">
        <f t="shared" si="38"/>
        <v>42339</v>
      </c>
      <c r="AS36" s="12">
        <f t="shared" si="38"/>
        <v>42340</v>
      </c>
      <c r="AT36" s="12">
        <f t="shared" si="38"/>
        <v>42341</v>
      </c>
      <c r="AU36" s="12">
        <f t="shared" si="38"/>
        <v>42342</v>
      </c>
      <c r="AV36" s="12">
        <f t="shared" si="38"/>
        <v>42343</v>
      </c>
    </row>
    <row r="37" spans="2:48" s="7" customFormat="1" ht="11.25">
      <c r="B37" s="12">
        <f t="shared" si="30"/>
        <v>41917</v>
      </c>
      <c r="C37" s="12">
        <f t="shared" si="30"/>
        <v>41918</v>
      </c>
      <c r="D37" s="12">
        <f t="shared" si="30"/>
        <v>41919</v>
      </c>
      <c r="E37" s="12">
        <f t="shared" si="30"/>
        <v>41920</v>
      </c>
      <c r="F37" s="12">
        <f t="shared" si="30"/>
        <v>41921</v>
      </c>
      <c r="G37" s="12">
        <f t="shared" si="30"/>
        <v>41922</v>
      </c>
      <c r="H37" s="12">
        <f t="shared" si="30"/>
        <v>41923</v>
      </c>
      <c r="I37" s="10"/>
      <c r="J37" s="12">
        <f t="shared" si="31"/>
        <v>41945</v>
      </c>
      <c r="K37" s="12">
        <f t="shared" si="31"/>
        <v>41946</v>
      </c>
      <c r="L37" s="12">
        <f t="shared" si="31"/>
        <v>41947</v>
      </c>
      <c r="M37" s="12">
        <f t="shared" si="31"/>
        <v>41948</v>
      </c>
      <c r="N37" s="12">
        <f t="shared" si="31"/>
        <v>41949</v>
      </c>
      <c r="O37" s="12">
        <f t="shared" si="31"/>
        <v>41950</v>
      </c>
      <c r="P37" s="12">
        <f t="shared" si="31"/>
        <v>41951</v>
      </c>
      <c r="Q37" s="10"/>
      <c r="R37" s="12">
        <f t="shared" si="32"/>
        <v>41980</v>
      </c>
      <c r="S37" s="12">
        <f t="shared" si="32"/>
        <v>41981</v>
      </c>
      <c r="T37" s="12">
        <f t="shared" si="32"/>
        <v>41982</v>
      </c>
      <c r="U37" s="12">
        <f t="shared" si="32"/>
        <v>41983</v>
      </c>
      <c r="V37" s="12">
        <f t="shared" si="32"/>
        <v>41984</v>
      </c>
      <c r="W37" s="12">
        <f t="shared" si="32"/>
        <v>41985</v>
      </c>
      <c r="X37" s="12">
        <f t="shared" si="32"/>
        <v>41986</v>
      </c>
      <c r="Z37" s="12">
        <f t="shared" si="33"/>
        <v>42281</v>
      </c>
      <c r="AA37" s="12">
        <f t="shared" si="34"/>
        <v>42282</v>
      </c>
      <c r="AB37" s="12">
        <f t="shared" si="34"/>
        <v>42283</v>
      </c>
      <c r="AC37" s="12">
        <f t="shared" si="34"/>
        <v>42284</v>
      </c>
      <c r="AD37" s="12">
        <f t="shared" si="34"/>
        <v>42285</v>
      </c>
      <c r="AE37" s="12">
        <f t="shared" si="34"/>
        <v>42286</v>
      </c>
      <c r="AF37" s="12">
        <f t="shared" si="34"/>
        <v>42287</v>
      </c>
      <c r="AG37" s="10"/>
      <c r="AH37" s="12">
        <f t="shared" si="35"/>
        <v>42316</v>
      </c>
      <c r="AI37" s="12">
        <f t="shared" si="36"/>
        <v>42317</v>
      </c>
      <c r="AJ37" s="12">
        <f t="shared" si="36"/>
        <v>42318</v>
      </c>
      <c r="AK37" s="12">
        <f t="shared" si="36"/>
        <v>42319</v>
      </c>
      <c r="AL37" s="12">
        <f t="shared" si="36"/>
        <v>42320</v>
      </c>
      <c r="AM37" s="12">
        <f t="shared" si="36"/>
        <v>42321</v>
      </c>
      <c r="AN37" s="12">
        <f t="shared" si="36"/>
        <v>42322</v>
      </c>
      <c r="AO37" s="10"/>
      <c r="AP37" s="12">
        <f t="shared" si="37"/>
        <v>42344</v>
      </c>
      <c r="AQ37" s="12">
        <f t="shared" si="38"/>
        <v>42345</v>
      </c>
      <c r="AR37" s="12">
        <f t="shared" si="38"/>
        <v>42346</v>
      </c>
      <c r="AS37" s="12">
        <f t="shared" si="38"/>
        <v>42347</v>
      </c>
      <c r="AT37" s="12">
        <f t="shared" si="38"/>
        <v>42348</v>
      </c>
      <c r="AU37" s="12">
        <f t="shared" si="38"/>
        <v>42349</v>
      </c>
      <c r="AV37" s="12">
        <f t="shared" si="38"/>
        <v>42350</v>
      </c>
    </row>
    <row r="38" spans="2:48" s="7" customFormat="1" ht="11.25">
      <c r="B38" s="12">
        <f t="shared" si="30"/>
        <v>41924</v>
      </c>
      <c r="C38" s="12">
        <f t="shared" si="30"/>
        <v>41925</v>
      </c>
      <c r="D38" s="12">
        <f t="shared" si="30"/>
        <v>41926</v>
      </c>
      <c r="E38" s="12">
        <f t="shared" si="30"/>
        <v>41927</v>
      </c>
      <c r="F38" s="12">
        <f t="shared" si="30"/>
        <v>41928</v>
      </c>
      <c r="G38" s="12">
        <f t="shared" si="30"/>
        <v>41929</v>
      </c>
      <c r="H38" s="12">
        <f t="shared" si="30"/>
        <v>41930</v>
      </c>
      <c r="I38" s="10"/>
      <c r="J38" s="12">
        <f t="shared" si="31"/>
        <v>41952</v>
      </c>
      <c r="K38" s="12">
        <f t="shared" si="31"/>
        <v>41953</v>
      </c>
      <c r="L38" s="12">
        <f t="shared" si="31"/>
        <v>41954</v>
      </c>
      <c r="M38" s="12">
        <f t="shared" si="31"/>
        <v>41955</v>
      </c>
      <c r="N38" s="12">
        <f t="shared" si="31"/>
        <v>41956</v>
      </c>
      <c r="O38" s="12">
        <f t="shared" si="31"/>
        <v>41957</v>
      </c>
      <c r="P38" s="12">
        <f t="shared" si="31"/>
        <v>41958</v>
      </c>
      <c r="Q38" s="10"/>
      <c r="R38" s="12">
        <f t="shared" si="32"/>
        <v>41987</v>
      </c>
      <c r="S38" s="12">
        <f t="shared" si="32"/>
        <v>41988</v>
      </c>
      <c r="T38" s="12">
        <f t="shared" si="32"/>
        <v>41989</v>
      </c>
      <c r="U38" s="12">
        <f t="shared" si="32"/>
        <v>41990</v>
      </c>
      <c r="V38" s="12">
        <f t="shared" si="32"/>
        <v>41991</v>
      </c>
      <c r="W38" s="12">
        <f t="shared" si="32"/>
        <v>41992</v>
      </c>
      <c r="X38" s="12">
        <f t="shared" si="32"/>
        <v>41993</v>
      </c>
      <c r="Z38" s="12">
        <f t="shared" si="33"/>
        <v>42288</v>
      </c>
      <c r="AA38" s="12">
        <f t="shared" si="34"/>
        <v>42289</v>
      </c>
      <c r="AB38" s="12">
        <f t="shared" si="34"/>
        <v>42290</v>
      </c>
      <c r="AC38" s="12">
        <f t="shared" si="34"/>
        <v>42291</v>
      </c>
      <c r="AD38" s="12">
        <f t="shared" si="34"/>
        <v>42292</v>
      </c>
      <c r="AE38" s="12">
        <f t="shared" si="34"/>
        <v>42293</v>
      </c>
      <c r="AF38" s="12">
        <f t="shared" si="34"/>
        <v>42294</v>
      </c>
      <c r="AG38" s="10"/>
      <c r="AH38" s="12">
        <f t="shared" si="35"/>
        <v>42323</v>
      </c>
      <c r="AI38" s="12">
        <f t="shared" si="36"/>
        <v>42324</v>
      </c>
      <c r="AJ38" s="12">
        <f t="shared" si="36"/>
        <v>42325</v>
      </c>
      <c r="AK38" s="12">
        <f t="shared" si="36"/>
        <v>42326</v>
      </c>
      <c r="AL38" s="12">
        <f t="shared" si="36"/>
        <v>42327</v>
      </c>
      <c r="AM38" s="12">
        <f t="shared" si="36"/>
        <v>42328</v>
      </c>
      <c r="AN38" s="12">
        <f t="shared" si="36"/>
        <v>42329</v>
      </c>
      <c r="AO38" s="10"/>
      <c r="AP38" s="12">
        <f t="shared" si="37"/>
        <v>42351</v>
      </c>
      <c r="AQ38" s="12">
        <f t="shared" si="38"/>
        <v>42352</v>
      </c>
      <c r="AR38" s="12">
        <f t="shared" si="38"/>
        <v>42353</v>
      </c>
      <c r="AS38" s="12">
        <f t="shared" si="38"/>
        <v>42354</v>
      </c>
      <c r="AT38" s="12">
        <f t="shared" si="38"/>
        <v>42355</v>
      </c>
      <c r="AU38" s="12">
        <f t="shared" si="38"/>
        <v>42356</v>
      </c>
      <c r="AV38" s="12">
        <f t="shared" si="38"/>
        <v>42357</v>
      </c>
    </row>
    <row r="39" spans="2:48" s="7" customFormat="1" ht="11.25">
      <c r="B39" s="12">
        <f t="shared" si="30"/>
        <v>41931</v>
      </c>
      <c r="C39" s="12">
        <f t="shared" si="30"/>
        <v>41932</v>
      </c>
      <c r="D39" s="12">
        <f t="shared" si="30"/>
        <v>41933</v>
      </c>
      <c r="E39" s="12">
        <f t="shared" si="30"/>
        <v>41934</v>
      </c>
      <c r="F39" s="12">
        <f t="shared" si="30"/>
        <v>41935</v>
      </c>
      <c r="G39" s="12">
        <f t="shared" si="30"/>
        <v>41936</v>
      </c>
      <c r="H39" s="12">
        <f t="shared" si="30"/>
        <v>41937</v>
      </c>
      <c r="I39" s="10"/>
      <c r="J39" s="12">
        <f t="shared" si="31"/>
        <v>41959</v>
      </c>
      <c r="K39" s="12">
        <f t="shared" si="31"/>
        <v>41960</v>
      </c>
      <c r="L39" s="12">
        <f t="shared" si="31"/>
        <v>41961</v>
      </c>
      <c r="M39" s="12">
        <f t="shared" si="31"/>
        <v>41962</v>
      </c>
      <c r="N39" s="12">
        <f t="shared" si="31"/>
        <v>41963</v>
      </c>
      <c r="O39" s="12">
        <f t="shared" si="31"/>
        <v>41964</v>
      </c>
      <c r="P39" s="12">
        <f t="shared" si="31"/>
        <v>41965</v>
      </c>
      <c r="Q39" s="10"/>
      <c r="R39" s="12">
        <f t="shared" si="32"/>
        <v>41994</v>
      </c>
      <c r="S39" s="12">
        <f t="shared" si="32"/>
        <v>41995</v>
      </c>
      <c r="T39" s="12">
        <f t="shared" si="32"/>
        <v>41996</v>
      </c>
      <c r="U39" s="12">
        <f t="shared" si="32"/>
        <v>41997</v>
      </c>
      <c r="V39" s="12">
        <f t="shared" si="32"/>
        <v>41998</v>
      </c>
      <c r="W39" s="12">
        <f t="shared" si="32"/>
        <v>41999</v>
      </c>
      <c r="X39" s="12">
        <f t="shared" si="32"/>
        <v>42000</v>
      </c>
      <c r="Z39" s="12">
        <f t="shared" si="33"/>
        <v>42295</v>
      </c>
      <c r="AA39" s="12">
        <f t="shared" si="34"/>
        <v>42296</v>
      </c>
      <c r="AB39" s="12">
        <f t="shared" si="34"/>
        <v>42297</v>
      </c>
      <c r="AC39" s="12">
        <f t="shared" si="34"/>
        <v>42298</v>
      </c>
      <c r="AD39" s="12">
        <f t="shared" si="34"/>
        <v>42299</v>
      </c>
      <c r="AE39" s="12">
        <f t="shared" si="34"/>
        <v>42300</v>
      </c>
      <c r="AF39" s="12">
        <f t="shared" si="34"/>
        <v>42301</v>
      </c>
      <c r="AG39" s="10"/>
      <c r="AH39" s="12">
        <f t="shared" si="35"/>
        <v>42330</v>
      </c>
      <c r="AI39" s="12">
        <f t="shared" si="36"/>
        <v>42331</v>
      </c>
      <c r="AJ39" s="12">
        <f t="shared" si="36"/>
        <v>42332</v>
      </c>
      <c r="AK39" s="12">
        <f t="shared" si="36"/>
        <v>42333</v>
      </c>
      <c r="AL39" s="12">
        <f t="shared" si="36"/>
        <v>42334</v>
      </c>
      <c r="AM39" s="12">
        <f t="shared" si="36"/>
        <v>42335</v>
      </c>
      <c r="AN39" s="12">
        <f t="shared" si="36"/>
        <v>42336</v>
      </c>
      <c r="AO39" s="10"/>
      <c r="AP39" s="12">
        <f t="shared" si="37"/>
        <v>42358</v>
      </c>
      <c r="AQ39" s="12">
        <f t="shared" si="38"/>
        <v>42359</v>
      </c>
      <c r="AR39" s="12">
        <f t="shared" si="38"/>
        <v>42360</v>
      </c>
      <c r="AS39" s="12">
        <f t="shared" si="38"/>
        <v>42361</v>
      </c>
      <c r="AT39" s="12">
        <f t="shared" si="38"/>
        <v>42362</v>
      </c>
      <c r="AU39" s="12">
        <f t="shared" si="38"/>
        <v>42363</v>
      </c>
      <c r="AV39" s="12">
        <f t="shared" si="38"/>
        <v>42364</v>
      </c>
    </row>
    <row r="40" spans="2:48" s="7" customFormat="1" ht="11.25">
      <c r="B40" s="12">
        <f t="shared" si="30"/>
        <v>41938</v>
      </c>
      <c r="C40" s="12">
        <f t="shared" si="30"/>
        <v>41939</v>
      </c>
      <c r="D40" s="12">
        <f t="shared" si="30"/>
        <v>41940</v>
      </c>
      <c r="E40" s="12">
        <f t="shared" si="30"/>
        <v>41941</v>
      </c>
      <c r="F40" s="12">
        <f t="shared" si="30"/>
        <v>41942</v>
      </c>
      <c r="G40" s="12">
        <f t="shared" si="30"/>
        <v>41943</v>
      </c>
      <c r="H40" s="12">
        <f t="shared" si="30"/>
      </c>
      <c r="I40" s="10"/>
      <c r="J40" s="12">
        <f t="shared" si="31"/>
        <v>41966</v>
      </c>
      <c r="K40" s="12">
        <f t="shared" si="31"/>
        <v>41967</v>
      </c>
      <c r="L40" s="12">
        <f t="shared" si="31"/>
        <v>41968</v>
      </c>
      <c r="M40" s="12">
        <f t="shared" si="31"/>
        <v>41969</v>
      </c>
      <c r="N40" s="12">
        <f t="shared" si="31"/>
        <v>41970</v>
      </c>
      <c r="O40" s="12">
        <f t="shared" si="31"/>
        <v>41971</v>
      </c>
      <c r="P40" s="12">
        <f t="shared" si="31"/>
        <v>41972</v>
      </c>
      <c r="Q40" s="10"/>
      <c r="R40" s="12">
        <f t="shared" si="32"/>
        <v>42001</v>
      </c>
      <c r="S40" s="12">
        <f t="shared" si="32"/>
        <v>42002</v>
      </c>
      <c r="T40" s="12">
        <f t="shared" si="32"/>
        <v>42003</v>
      </c>
      <c r="U40" s="12">
        <f t="shared" si="32"/>
        <v>42004</v>
      </c>
      <c r="V40" s="12">
        <f t="shared" si="32"/>
      </c>
      <c r="W40" s="12">
        <f t="shared" si="32"/>
      </c>
      <c r="X40" s="12">
        <f t="shared" si="32"/>
      </c>
      <c r="Z40" s="12">
        <f t="shared" si="33"/>
        <v>42302</v>
      </c>
      <c r="AA40" s="12">
        <f t="shared" si="34"/>
        <v>42303</v>
      </c>
      <c r="AB40" s="12">
        <f t="shared" si="34"/>
        <v>42304</v>
      </c>
      <c r="AC40" s="12">
        <f t="shared" si="34"/>
        <v>42305</v>
      </c>
      <c r="AD40" s="12">
        <f t="shared" si="34"/>
        <v>42306</v>
      </c>
      <c r="AE40" s="12">
        <f t="shared" si="34"/>
        <v>42307</v>
      </c>
      <c r="AF40" s="12">
        <f t="shared" si="34"/>
        <v>42308</v>
      </c>
      <c r="AG40" s="10"/>
      <c r="AH40" s="12">
        <f t="shared" si="35"/>
        <v>42337</v>
      </c>
      <c r="AI40" s="12">
        <f t="shared" si="36"/>
        <v>42338</v>
      </c>
      <c r="AJ40" s="12">
        <f t="shared" si="36"/>
      </c>
      <c r="AK40" s="12">
        <f t="shared" si="36"/>
      </c>
      <c r="AL40" s="12">
        <f t="shared" si="36"/>
      </c>
      <c r="AM40" s="12">
        <f t="shared" si="36"/>
      </c>
      <c r="AN40" s="12">
        <f t="shared" si="36"/>
      </c>
      <c r="AO40" s="10"/>
      <c r="AP40" s="12">
        <f t="shared" si="37"/>
        <v>42365</v>
      </c>
      <c r="AQ40" s="12">
        <f t="shared" si="38"/>
        <v>42366</v>
      </c>
      <c r="AR40" s="12">
        <f t="shared" si="38"/>
        <v>42367</v>
      </c>
      <c r="AS40" s="12">
        <f t="shared" si="38"/>
        <v>42368</v>
      </c>
      <c r="AT40" s="12">
        <f t="shared" si="38"/>
        <v>42369</v>
      </c>
      <c r="AU40" s="12">
        <f t="shared" si="38"/>
      </c>
      <c r="AV40" s="12">
        <f t="shared" si="38"/>
      </c>
    </row>
    <row r="41" spans="2:48" s="7" customFormat="1" ht="11.25">
      <c r="B41" s="12">
        <f t="shared" si="30"/>
      </c>
      <c r="C41" s="12">
        <f t="shared" si="30"/>
      </c>
      <c r="D41" s="12">
        <f t="shared" si="30"/>
      </c>
      <c r="E41" s="12">
        <f t="shared" si="30"/>
      </c>
      <c r="F41" s="12">
        <f t="shared" si="30"/>
      </c>
      <c r="G41" s="12">
        <f t="shared" si="30"/>
      </c>
      <c r="H41" s="12">
        <f t="shared" si="30"/>
      </c>
      <c r="I41" s="10"/>
      <c r="J41" s="12">
        <f t="shared" si="31"/>
        <v>41973</v>
      </c>
      <c r="K41" s="12">
        <f t="shared" si="31"/>
      </c>
      <c r="L41" s="12">
        <f t="shared" si="31"/>
      </c>
      <c r="M41" s="12">
        <f t="shared" si="31"/>
      </c>
      <c r="N41" s="12">
        <f t="shared" si="31"/>
      </c>
      <c r="O41" s="12">
        <f t="shared" si="31"/>
      </c>
      <c r="P41" s="12">
        <f t="shared" si="31"/>
      </c>
      <c r="Q41" s="10"/>
      <c r="R41" s="12">
        <f t="shared" si="32"/>
      </c>
      <c r="S41" s="12">
        <f t="shared" si="32"/>
      </c>
      <c r="T41" s="12">
        <f t="shared" si="32"/>
      </c>
      <c r="U41" s="12">
        <f t="shared" si="32"/>
      </c>
      <c r="V41" s="12">
        <f t="shared" si="32"/>
      </c>
      <c r="W41" s="12">
        <f t="shared" si="32"/>
      </c>
      <c r="X41" s="12">
        <f t="shared" si="32"/>
      </c>
      <c r="Z41" s="12">
        <f t="shared" si="33"/>
      </c>
      <c r="AA41" s="12">
        <f t="shared" si="34"/>
      </c>
      <c r="AB41" s="12">
        <f t="shared" si="34"/>
      </c>
      <c r="AC41" s="12">
        <f t="shared" si="34"/>
      </c>
      <c r="AD41" s="12">
        <f t="shared" si="34"/>
      </c>
      <c r="AE41" s="12">
        <f t="shared" si="34"/>
      </c>
      <c r="AF41" s="12">
        <f t="shared" si="34"/>
      </c>
      <c r="AG41" s="10"/>
      <c r="AH41" s="12">
        <f t="shared" si="35"/>
      </c>
      <c r="AI41" s="12">
        <f t="shared" si="36"/>
      </c>
      <c r="AJ41" s="12">
        <f t="shared" si="36"/>
      </c>
      <c r="AK41" s="12">
        <f t="shared" si="36"/>
      </c>
      <c r="AL41" s="12">
        <f t="shared" si="36"/>
      </c>
      <c r="AM41" s="12">
        <f t="shared" si="36"/>
      </c>
      <c r="AN41" s="12">
        <f t="shared" si="36"/>
      </c>
      <c r="AO41" s="10"/>
      <c r="AP41" s="12">
        <f t="shared" si="37"/>
      </c>
      <c r="AQ41" s="12">
        <f t="shared" si="38"/>
      </c>
      <c r="AR41" s="12">
        <f t="shared" si="38"/>
      </c>
      <c r="AS41" s="12">
        <f t="shared" si="38"/>
      </c>
      <c r="AT41" s="12">
        <f t="shared" si="38"/>
      </c>
      <c r="AU41" s="12">
        <f t="shared" si="38"/>
      </c>
      <c r="AV41" s="12">
        <f t="shared" si="38"/>
      </c>
    </row>
    <row r="43" spans="2:48" ht="27.75">
      <c r="B43" s="19">
        <f>IF($C$4=1,A4+2,A4+2&amp;"-"&amp;A4+3)</f>
        <v>2016</v>
      </c>
      <c r="C43" s="19"/>
      <c r="D43" s="19"/>
      <c r="E43" s="19"/>
      <c r="F43" s="19"/>
      <c r="G43" s="19"/>
      <c r="H43" s="19"/>
      <c r="I43" s="19"/>
      <c r="J43" s="19"/>
      <c r="K43" s="19"/>
      <c r="L43" s="19"/>
      <c r="M43" s="19"/>
      <c r="N43" s="19"/>
      <c r="O43" s="19"/>
      <c r="P43" s="19"/>
      <c r="Q43" s="19"/>
      <c r="R43" s="19"/>
      <c r="S43" s="19"/>
      <c r="T43" s="19"/>
      <c r="U43" s="19"/>
      <c r="V43" s="19"/>
      <c r="W43" s="19"/>
      <c r="X43" s="19"/>
      <c r="Y43" s="15"/>
      <c r="Z43" s="19">
        <f>IF($C$4=1,A4+3,A4+3&amp;"-"&amp;A4+4)</f>
        <v>2017</v>
      </c>
      <c r="AA43" s="19"/>
      <c r="AB43" s="19"/>
      <c r="AC43" s="19"/>
      <c r="AD43" s="19"/>
      <c r="AE43" s="19"/>
      <c r="AF43" s="19"/>
      <c r="AG43" s="19"/>
      <c r="AH43" s="19"/>
      <c r="AI43" s="19"/>
      <c r="AJ43" s="19"/>
      <c r="AK43" s="19"/>
      <c r="AL43" s="19"/>
      <c r="AM43" s="19"/>
      <c r="AN43" s="19"/>
      <c r="AO43" s="19"/>
      <c r="AP43" s="19"/>
      <c r="AQ43" s="19"/>
      <c r="AR43" s="19"/>
      <c r="AS43" s="19"/>
      <c r="AT43" s="19"/>
      <c r="AU43" s="19"/>
      <c r="AV43" s="19"/>
    </row>
    <row r="44" spans="2:48" ht="12.7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row>
    <row r="45" spans="2:48" ht="12.75">
      <c r="B45" s="20">
        <f>DATE(YEAR(AP34+35),MONTH(AP34+35),1)</f>
        <v>42370</v>
      </c>
      <c r="C45" s="20"/>
      <c r="D45" s="20"/>
      <c r="E45" s="20"/>
      <c r="F45" s="20"/>
      <c r="G45" s="20"/>
      <c r="H45" s="20"/>
      <c r="I45" s="9"/>
      <c r="J45" s="20">
        <f>DATE(YEAR(B45+35),MONTH(B45+35),1)</f>
        <v>42401</v>
      </c>
      <c r="K45" s="20"/>
      <c r="L45" s="20"/>
      <c r="M45" s="20"/>
      <c r="N45" s="20"/>
      <c r="O45" s="20"/>
      <c r="P45" s="20"/>
      <c r="Q45" s="9"/>
      <c r="R45" s="20">
        <f>DATE(YEAR(J45+35),MONTH(J45+35),1)</f>
        <v>42430</v>
      </c>
      <c r="S45" s="20"/>
      <c r="T45" s="20"/>
      <c r="U45" s="20"/>
      <c r="V45" s="20"/>
      <c r="W45" s="20"/>
      <c r="X45" s="20"/>
      <c r="Y45" s="11"/>
      <c r="Z45" s="20">
        <f>DATE(YEAR(R69+35),MONTH(R69+35),1)</f>
        <v>42736</v>
      </c>
      <c r="AA45" s="20"/>
      <c r="AB45" s="20"/>
      <c r="AC45" s="20"/>
      <c r="AD45" s="20"/>
      <c r="AE45" s="20"/>
      <c r="AF45" s="20"/>
      <c r="AG45" s="9"/>
      <c r="AH45" s="20">
        <f>DATE(YEAR(Z45+35),MONTH(Z45+35),1)</f>
        <v>42767</v>
      </c>
      <c r="AI45" s="20"/>
      <c r="AJ45" s="20"/>
      <c r="AK45" s="20"/>
      <c r="AL45" s="20"/>
      <c r="AM45" s="20"/>
      <c r="AN45" s="20"/>
      <c r="AO45" s="9"/>
      <c r="AP45" s="20">
        <f>DATE(YEAR(AH45+35),MONTH(AH45+35),1)</f>
        <v>42795</v>
      </c>
      <c r="AQ45" s="20"/>
      <c r="AR45" s="20"/>
      <c r="AS45" s="20"/>
      <c r="AT45" s="20"/>
      <c r="AU45" s="20"/>
      <c r="AV45" s="20"/>
    </row>
    <row r="46" spans="2:48" ht="12.75">
      <c r="B46" s="13" t="str">
        <f>IF($A$6=2,"M","Su")</f>
        <v>Su</v>
      </c>
      <c r="C46" s="13" t="str">
        <f>IF($A$6=2,"Tu","M")</f>
        <v>M</v>
      </c>
      <c r="D46" s="13" t="str">
        <f>IF($A$6=2,"W","Tu")</f>
        <v>Tu</v>
      </c>
      <c r="E46" s="13" t="str">
        <f>IF($A$6=2,"Th","W")</f>
        <v>W</v>
      </c>
      <c r="F46" s="13" t="str">
        <f>IF($A$6=2,"F","Th")</f>
        <v>Th</v>
      </c>
      <c r="G46" s="13" t="str">
        <f>IF($A$6=2,"Sa","F")</f>
        <v>F</v>
      </c>
      <c r="H46" s="13" t="str">
        <f>IF($A$6=2,"Su","Sa")</f>
        <v>Sa</v>
      </c>
      <c r="I46" s="10"/>
      <c r="J46" s="13" t="str">
        <f>IF($A$6=2,"M","Su")</f>
        <v>Su</v>
      </c>
      <c r="K46" s="13" t="str">
        <f>IF($A$6=2,"Tu","M")</f>
        <v>M</v>
      </c>
      <c r="L46" s="13" t="str">
        <f>IF($A$6=2,"W","Tu")</f>
        <v>Tu</v>
      </c>
      <c r="M46" s="13" t="str">
        <f>IF($A$6=2,"Th","W")</f>
        <v>W</v>
      </c>
      <c r="N46" s="13" t="str">
        <f>IF($A$6=2,"F","Th")</f>
        <v>Th</v>
      </c>
      <c r="O46" s="13" t="str">
        <f>IF($A$6=2,"Sa","F")</f>
        <v>F</v>
      </c>
      <c r="P46" s="13" t="str">
        <f>IF($A$6=2,"Su","Sa")</f>
        <v>Sa</v>
      </c>
      <c r="Q46" s="10"/>
      <c r="R46" s="13" t="str">
        <f>IF($A$6=2,"M","Su")</f>
        <v>Su</v>
      </c>
      <c r="S46" s="13" t="str">
        <f>IF($A$6=2,"Tu","M")</f>
        <v>M</v>
      </c>
      <c r="T46" s="13" t="str">
        <f>IF($A$6=2,"W","Tu")</f>
        <v>Tu</v>
      </c>
      <c r="U46" s="13" t="str">
        <f>IF($A$6=2,"Th","W")</f>
        <v>W</v>
      </c>
      <c r="V46" s="13" t="str">
        <f>IF($A$6=2,"F","Th")</f>
        <v>Th</v>
      </c>
      <c r="W46" s="13" t="str">
        <f>IF($A$6=2,"Sa","F")</f>
        <v>F</v>
      </c>
      <c r="X46" s="13" t="str">
        <f>IF($A$6=2,"Su","Sa")</f>
        <v>Sa</v>
      </c>
      <c r="Y46" s="7"/>
      <c r="Z46" s="13" t="str">
        <f>IF($A$6=2,"M","Su")</f>
        <v>Su</v>
      </c>
      <c r="AA46" s="13" t="str">
        <f>IF($A$6=2,"Tu","M")</f>
        <v>M</v>
      </c>
      <c r="AB46" s="13" t="str">
        <f>IF($A$6=2,"W","Tu")</f>
        <v>Tu</v>
      </c>
      <c r="AC46" s="13" t="str">
        <f>IF($A$6=2,"Th","W")</f>
        <v>W</v>
      </c>
      <c r="AD46" s="13" t="str">
        <f>IF($A$6=2,"F","Th")</f>
        <v>Th</v>
      </c>
      <c r="AE46" s="13" t="str">
        <f>IF($A$6=2,"Sa","F")</f>
        <v>F</v>
      </c>
      <c r="AF46" s="13" t="str">
        <f>IF($A$6=2,"Su","Sa")</f>
        <v>Sa</v>
      </c>
      <c r="AG46" s="10"/>
      <c r="AH46" s="13" t="str">
        <f>IF($A$6=2,"M","Su")</f>
        <v>Su</v>
      </c>
      <c r="AI46" s="13" t="str">
        <f>IF($A$6=2,"Tu","M")</f>
        <v>M</v>
      </c>
      <c r="AJ46" s="13" t="str">
        <f>IF($A$6=2,"W","Tu")</f>
        <v>Tu</v>
      </c>
      <c r="AK46" s="13" t="str">
        <f>IF($A$6=2,"Th","W")</f>
        <v>W</v>
      </c>
      <c r="AL46" s="13" t="str">
        <f>IF($A$6=2,"F","Th")</f>
        <v>Th</v>
      </c>
      <c r="AM46" s="13" t="str">
        <f>IF($A$6=2,"Sa","F")</f>
        <v>F</v>
      </c>
      <c r="AN46" s="13" t="str">
        <f>IF($A$6=2,"Su","Sa")</f>
        <v>Sa</v>
      </c>
      <c r="AO46" s="10"/>
      <c r="AP46" s="13" t="str">
        <f>IF($A$6=2,"M","Su")</f>
        <v>Su</v>
      </c>
      <c r="AQ46" s="13" t="str">
        <f>IF($A$6=2,"Tu","M")</f>
        <v>M</v>
      </c>
      <c r="AR46" s="13" t="str">
        <f>IF($A$6=2,"W","Tu")</f>
        <v>Tu</v>
      </c>
      <c r="AS46" s="13" t="str">
        <f>IF($A$6=2,"Th","W")</f>
        <v>W</v>
      </c>
      <c r="AT46" s="13" t="str">
        <f>IF($A$6=2,"F","Th")</f>
        <v>Th</v>
      </c>
      <c r="AU46" s="13" t="str">
        <f>IF($A$6=2,"Sa","F")</f>
        <v>F</v>
      </c>
      <c r="AV46" s="13" t="str">
        <f>IF($A$6=2,"Su","Sa")</f>
        <v>Sa</v>
      </c>
    </row>
    <row r="47" spans="2:48" ht="12.75">
      <c r="B47" s="12">
        <f aca="true" t="shared" si="39" ref="B47:H52">IF(MONTH($B$45)&lt;&gt;MONTH($B$45-WEEKDAY($B$45,$A$6)+(ROW(B47)-ROW($B$47))*7+(COLUMN(B47)-COLUMN($B$47)+1)),"",$B$45-WEEKDAY($B$45,$A$6)+(ROW(B47)-ROW($B$47))*7+(COLUMN(B47)-COLUMN($B$47)+1))</f>
      </c>
      <c r="C47" s="12">
        <f t="shared" si="39"/>
      </c>
      <c r="D47" s="12">
        <f t="shared" si="39"/>
      </c>
      <c r="E47" s="12">
        <f t="shared" si="39"/>
      </c>
      <c r="F47" s="12">
        <f t="shared" si="39"/>
      </c>
      <c r="G47" s="12">
        <f t="shared" si="39"/>
        <v>42370</v>
      </c>
      <c r="H47" s="12">
        <f t="shared" si="39"/>
        <v>42371</v>
      </c>
      <c r="I47" s="10"/>
      <c r="J47" s="12">
        <f aca="true" t="shared" si="40" ref="J47:P52">IF(MONTH($J$45)&lt;&gt;MONTH($J$45-WEEKDAY($J$45,$A$6)+(ROW(J47)-ROW($J$47))*7+(COLUMN(J47)-COLUMN($J$47)+1)),"",$J$45-WEEKDAY($J$45,$A$6)+(ROW(J47)-ROW($J$47))*7+(COLUMN(J47)-COLUMN($J$47)+1))</f>
      </c>
      <c r="K47" s="12">
        <f t="shared" si="40"/>
        <v>42401</v>
      </c>
      <c r="L47" s="12">
        <f t="shared" si="40"/>
        <v>42402</v>
      </c>
      <c r="M47" s="12">
        <f t="shared" si="40"/>
        <v>42403</v>
      </c>
      <c r="N47" s="12">
        <f t="shared" si="40"/>
        <v>42404</v>
      </c>
      <c r="O47" s="12">
        <f t="shared" si="40"/>
        <v>42405</v>
      </c>
      <c r="P47" s="12">
        <f t="shared" si="40"/>
        <v>42406</v>
      </c>
      <c r="Q47" s="10"/>
      <c r="R47" s="12">
        <f aca="true" t="shared" si="41" ref="R47:X52">IF(MONTH($R$45)&lt;&gt;MONTH($R$45-WEEKDAY($R$45,$A$6)+(ROW(R47)-ROW($R$47))*7+(COLUMN(R47)-COLUMN($R$47)+1)),"",$R$45-WEEKDAY($R$45,$A$6)+(ROW(R47)-ROW($R$47))*7+(COLUMN(R47)-COLUMN($R$47)+1))</f>
      </c>
      <c r="S47" s="12">
        <f t="shared" si="41"/>
      </c>
      <c r="T47" s="12">
        <f t="shared" si="41"/>
        <v>42430</v>
      </c>
      <c r="U47" s="12">
        <f t="shared" si="41"/>
        <v>42431</v>
      </c>
      <c r="V47" s="12">
        <f t="shared" si="41"/>
        <v>42432</v>
      </c>
      <c r="W47" s="12">
        <f t="shared" si="41"/>
        <v>42433</v>
      </c>
      <c r="X47" s="12">
        <f t="shared" si="41"/>
        <v>42434</v>
      </c>
      <c r="Y47" s="7"/>
      <c r="Z47" s="12">
        <f aca="true" t="shared" si="42" ref="Z47:AF52">IF(MONTH($Z$45)&lt;&gt;MONTH($Z$45-WEEKDAY($Z$45,$A$6)+(ROW(Z47)-ROW($Z$47))*7+(COLUMN(Z47)-COLUMN($Z$47)+1)),"",$Z$45-WEEKDAY($Z$45,$A$6)+(ROW(Z47)-ROW($Z$47))*7+(COLUMN(Z47)-COLUMN($Z$47)+1))</f>
        <v>42736</v>
      </c>
      <c r="AA47" s="12">
        <f t="shared" si="42"/>
        <v>42737</v>
      </c>
      <c r="AB47" s="12">
        <f t="shared" si="42"/>
        <v>42738</v>
      </c>
      <c r="AC47" s="12">
        <f t="shared" si="42"/>
        <v>42739</v>
      </c>
      <c r="AD47" s="12">
        <f t="shared" si="42"/>
        <v>42740</v>
      </c>
      <c r="AE47" s="12">
        <f t="shared" si="42"/>
        <v>42741</v>
      </c>
      <c r="AF47" s="12">
        <f t="shared" si="42"/>
        <v>42742</v>
      </c>
      <c r="AG47" s="10"/>
      <c r="AH47" s="12">
        <f aca="true" t="shared" si="43" ref="AH47:AN52">IF(MONTH($AH$45)&lt;&gt;MONTH($AH$45-WEEKDAY($AH$45,$A$6)+(ROW(AH47)-ROW($AH$47))*7+(COLUMN(AH47)-COLUMN($AH$47)+1)),"",$AH$45-WEEKDAY($AH$45,$A$6)+(ROW(AH47)-ROW($AH$47))*7+(COLUMN(AH47)-COLUMN($AH$47)+1))</f>
      </c>
      <c r="AI47" s="12">
        <f t="shared" si="43"/>
      </c>
      <c r="AJ47" s="12">
        <f t="shared" si="43"/>
      </c>
      <c r="AK47" s="12">
        <f t="shared" si="43"/>
        <v>42767</v>
      </c>
      <c r="AL47" s="12">
        <f t="shared" si="43"/>
        <v>42768</v>
      </c>
      <c r="AM47" s="12">
        <f t="shared" si="43"/>
        <v>42769</v>
      </c>
      <c r="AN47" s="12">
        <f t="shared" si="43"/>
        <v>42770</v>
      </c>
      <c r="AO47" s="10"/>
      <c r="AP47" s="12">
        <f aca="true" t="shared" si="44" ref="AP47:AV52">IF(MONTH($AP$45)&lt;&gt;MONTH($AP$45-WEEKDAY($AP$45,$A$6)+(ROW(AP47)-ROW($AP$47))*7+(COLUMN(AP47)-COLUMN($AP$47)+1)),"",$AP$45-WEEKDAY($AP$45,$A$6)+(ROW(AP47)-ROW($AP$47))*7+(COLUMN(AP47)-COLUMN($AP$47)+1))</f>
      </c>
      <c r="AQ47" s="12">
        <f t="shared" si="44"/>
      </c>
      <c r="AR47" s="12">
        <f t="shared" si="44"/>
      </c>
      <c r="AS47" s="12">
        <f t="shared" si="44"/>
        <v>42795</v>
      </c>
      <c r="AT47" s="12">
        <f t="shared" si="44"/>
        <v>42796</v>
      </c>
      <c r="AU47" s="12">
        <f t="shared" si="44"/>
        <v>42797</v>
      </c>
      <c r="AV47" s="12">
        <f t="shared" si="44"/>
        <v>42798</v>
      </c>
    </row>
    <row r="48" spans="2:48" ht="12.75">
      <c r="B48" s="12">
        <f t="shared" si="39"/>
        <v>42372</v>
      </c>
      <c r="C48" s="12">
        <f t="shared" si="39"/>
        <v>42373</v>
      </c>
      <c r="D48" s="12">
        <f t="shared" si="39"/>
        <v>42374</v>
      </c>
      <c r="E48" s="12">
        <f t="shared" si="39"/>
        <v>42375</v>
      </c>
      <c r="F48" s="12">
        <f t="shared" si="39"/>
        <v>42376</v>
      </c>
      <c r="G48" s="12">
        <f t="shared" si="39"/>
        <v>42377</v>
      </c>
      <c r="H48" s="12">
        <f t="shared" si="39"/>
        <v>42378</v>
      </c>
      <c r="I48" s="10"/>
      <c r="J48" s="12">
        <f t="shared" si="40"/>
        <v>42407</v>
      </c>
      <c r="K48" s="12">
        <f t="shared" si="40"/>
        <v>42408</v>
      </c>
      <c r="L48" s="12">
        <f t="shared" si="40"/>
        <v>42409</v>
      </c>
      <c r="M48" s="12">
        <f t="shared" si="40"/>
        <v>42410</v>
      </c>
      <c r="N48" s="12">
        <f t="shared" si="40"/>
        <v>42411</v>
      </c>
      <c r="O48" s="12">
        <f t="shared" si="40"/>
        <v>42412</v>
      </c>
      <c r="P48" s="12">
        <f t="shared" si="40"/>
        <v>42413</v>
      </c>
      <c r="Q48" s="10"/>
      <c r="R48" s="12">
        <f t="shared" si="41"/>
        <v>42435</v>
      </c>
      <c r="S48" s="12">
        <f t="shared" si="41"/>
        <v>42436</v>
      </c>
      <c r="T48" s="12">
        <f t="shared" si="41"/>
        <v>42437</v>
      </c>
      <c r="U48" s="12">
        <f t="shared" si="41"/>
        <v>42438</v>
      </c>
      <c r="V48" s="12">
        <f t="shared" si="41"/>
        <v>42439</v>
      </c>
      <c r="W48" s="12">
        <f t="shared" si="41"/>
        <v>42440</v>
      </c>
      <c r="X48" s="12">
        <f t="shared" si="41"/>
        <v>42441</v>
      </c>
      <c r="Y48" s="7"/>
      <c r="Z48" s="12">
        <f t="shared" si="42"/>
        <v>42743</v>
      </c>
      <c r="AA48" s="12">
        <f t="shared" si="42"/>
        <v>42744</v>
      </c>
      <c r="AB48" s="12">
        <f t="shared" si="42"/>
        <v>42745</v>
      </c>
      <c r="AC48" s="12">
        <f t="shared" si="42"/>
        <v>42746</v>
      </c>
      <c r="AD48" s="12">
        <f t="shared" si="42"/>
        <v>42747</v>
      </c>
      <c r="AE48" s="12">
        <f t="shared" si="42"/>
        <v>42748</v>
      </c>
      <c r="AF48" s="12">
        <f t="shared" si="42"/>
        <v>42749</v>
      </c>
      <c r="AG48" s="10"/>
      <c r="AH48" s="12">
        <f t="shared" si="43"/>
        <v>42771</v>
      </c>
      <c r="AI48" s="12">
        <f t="shared" si="43"/>
        <v>42772</v>
      </c>
      <c r="AJ48" s="12">
        <f t="shared" si="43"/>
        <v>42773</v>
      </c>
      <c r="AK48" s="12">
        <f t="shared" si="43"/>
        <v>42774</v>
      </c>
      <c r="AL48" s="12">
        <f t="shared" si="43"/>
        <v>42775</v>
      </c>
      <c r="AM48" s="12">
        <f t="shared" si="43"/>
        <v>42776</v>
      </c>
      <c r="AN48" s="12">
        <f t="shared" si="43"/>
        <v>42777</v>
      </c>
      <c r="AO48" s="10"/>
      <c r="AP48" s="12">
        <f t="shared" si="44"/>
        <v>42799</v>
      </c>
      <c r="AQ48" s="12">
        <f t="shared" si="44"/>
        <v>42800</v>
      </c>
      <c r="AR48" s="12">
        <f t="shared" si="44"/>
        <v>42801</v>
      </c>
      <c r="AS48" s="12">
        <f t="shared" si="44"/>
        <v>42802</v>
      </c>
      <c r="AT48" s="12">
        <f t="shared" si="44"/>
        <v>42803</v>
      </c>
      <c r="AU48" s="12">
        <f t="shared" si="44"/>
        <v>42804</v>
      </c>
      <c r="AV48" s="12">
        <f t="shared" si="44"/>
        <v>42805</v>
      </c>
    </row>
    <row r="49" spans="2:48" ht="12.75">
      <c r="B49" s="12">
        <f t="shared" si="39"/>
        <v>42379</v>
      </c>
      <c r="C49" s="12">
        <f t="shared" si="39"/>
        <v>42380</v>
      </c>
      <c r="D49" s="12">
        <f t="shared" si="39"/>
        <v>42381</v>
      </c>
      <c r="E49" s="12">
        <f t="shared" si="39"/>
        <v>42382</v>
      </c>
      <c r="F49" s="12">
        <f t="shared" si="39"/>
        <v>42383</v>
      </c>
      <c r="G49" s="12">
        <f t="shared" si="39"/>
        <v>42384</v>
      </c>
      <c r="H49" s="12">
        <f t="shared" si="39"/>
        <v>42385</v>
      </c>
      <c r="I49" s="10"/>
      <c r="J49" s="12">
        <f t="shared" si="40"/>
        <v>42414</v>
      </c>
      <c r="K49" s="12">
        <f t="shared" si="40"/>
        <v>42415</v>
      </c>
      <c r="L49" s="12">
        <f t="shared" si="40"/>
        <v>42416</v>
      </c>
      <c r="M49" s="12">
        <f t="shared" si="40"/>
        <v>42417</v>
      </c>
      <c r="N49" s="12">
        <f t="shared" si="40"/>
        <v>42418</v>
      </c>
      <c r="O49" s="12">
        <f t="shared" si="40"/>
        <v>42419</v>
      </c>
      <c r="P49" s="12">
        <f t="shared" si="40"/>
        <v>42420</v>
      </c>
      <c r="Q49" s="10"/>
      <c r="R49" s="12">
        <f t="shared" si="41"/>
        <v>42442</v>
      </c>
      <c r="S49" s="12">
        <f t="shared" si="41"/>
        <v>42443</v>
      </c>
      <c r="T49" s="12">
        <f t="shared" si="41"/>
        <v>42444</v>
      </c>
      <c r="U49" s="12">
        <f t="shared" si="41"/>
        <v>42445</v>
      </c>
      <c r="V49" s="12">
        <f t="shared" si="41"/>
        <v>42446</v>
      </c>
      <c r="W49" s="12">
        <f t="shared" si="41"/>
        <v>42447</v>
      </c>
      <c r="X49" s="12">
        <f t="shared" si="41"/>
        <v>42448</v>
      </c>
      <c r="Y49" s="7"/>
      <c r="Z49" s="12">
        <f t="shared" si="42"/>
        <v>42750</v>
      </c>
      <c r="AA49" s="12">
        <f t="shared" si="42"/>
        <v>42751</v>
      </c>
      <c r="AB49" s="12">
        <f t="shared" si="42"/>
        <v>42752</v>
      </c>
      <c r="AC49" s="12">
        <f t="shared" si="42"/>
        <v>42753</v>
      </c>
      <c r="AD49" s="12">
        <f t="shared" si="42"/>
        <v>42754</v>
      </c>
      <c r="AE49" s="12">
        <f t="shared" si="42"/>
        <v>42755</v>
      </c>
      <c r="AF49" s="12">
        <f t="shared" si="42"/>
        <v>42756</v>
      </c>
      <c r="AG49" s="10"/>
      <c r="AH49" s="12">
        <f t="shared" si="43"/>
        <v>42778</v>
      </c>
      <c r="AI49" s="12">
        <f t="shared" si="43"/>
        <v>42779</v>
      </c>
      <c r="AJ49" s="12">
        <f t="shared" si="43"/>
        <v>42780</v>
      </c>
      <c r="AK49" s="12">
        <f t="shared" si="43"/>
        <v>42781</v>
      </c>
      <c r="AL49" s="12">
        <f t="shared" si="43"/>
        <v>42782</v>
      </c>
      <c r="AM49" s="12">
        <f t="shared" si="43"/>
        <v>42783</v>
      </c>
      <c r="AN49" s="12">
        <f t="shared" si="43"/>
        <v>42784</v>
      </c>
      <c r="AO49" s="10"/>
      <c r="AP49" s="12">
        <f t="shared" si="44"/>
        <v>42806</v>
      </c>
      <c r="AQ49" s="12">
        <f t="shared" si="44"/>
        <v>42807</v>
      </c>
      <c r="AR49" s="12">
        <f t="shared" si="44"/>
        <v>42808</v>
      </c>
      <c r="AS49" s="12">
        <f t="shared" si="44"/>
        <v>42809</v>
      </c>
      <c r="AT49" s="12">
        <f t="shared" si="44"/>
        <v>42810</v>
      </c>
      <c r="AU49" s="12">
        <f t="shared" si="44"/>
        <v>42811</v>
      </c>
      <c r="AV49" s="12">
        <f t="shared" si="44"/>
        <v>42812</v>
      </c>
    </row>
    <row r="50" spans="2:48" ht="12.75">
      <c r="B50" s="12">
        <f t="shared" si="39"/>
        <v>42386</v>
      </c>
      <c r="C50" s="12">
        <f t="shared" si="39"/>
        <v>42387</v>
      </c>
      <c r="D50" s="12">
        <f t="shared" si="39"/>
        <v>42388</v>
      </c>
      <c r="E50" s="12">
        <f t="shared" si="39"/>
        <v>42389</v>
      </c>
      <c r="F50" s="12">
        <f t="shared" si="39"/>
        <v>42390</v>
      </c>
      <c r="G50" s="12">
        <f t="shared" si="39"/>
        <v>42391</v>
      </c>
      <c r="H50" s="12">
        <f t="shared" si="39"/>
        <v>42392</v>
      </c>
      <c r="I50" s="10"/>
      <c r="J50" s="12">
        <f t="shared" si="40"/>
        <v>42421</v>
      </c>
      <c r="K50" s="12">
        <f t="shared" si="40"/>
        <v>42422</v>
      </c>
      <c r="L50" s="12">
        <f t="shared" si="40"/>
        <v>42423</v>
      </c>
      <c r="M50" s="12">
        <f t="shared" si="40"/>
        <v>42424</v>
      </c>
      <c r="N50" s="12">
        <f t="shared" si="40"/>
        <v>42425</v>
      </c>
      <c r="O50" s="12">
        <f t="shared" si="40"/>
        <v>42426</v>
      </c>
      <c r="P50" s="12">
        <f t="shared" si="40"/>
        <v>42427</v>
      </c>
      <c r="Q50" s="10"/>
      <c r="R50" s="12">
        <f t="shared" si="41"/>
        <v>42449</v>
      </c>
      <c r="S50" s="12">
        <f t="shared" si="41"/>
        <v>42450</v>
      </c>
      <c r="T50" s="12">
        <f t="shared" si="41"/>
        <v>42451</v>
      </c>
      <c r="U50" s="12">
        <f t="shared" si="41"/>
        <v>42452</v>
      </c>
      <c r="V50" s="12">
        <f t="shared" si="41"/>
        <v>42453</v>
      </c>
      <c r="W50" s="12">
        <f t="shared" si="41"/>
        <v>42454</v>
      </c>
      <c r="X50" s="12">
        <f t="shared" si="41"/>
        <v>42455</v>
      </c>
      <c r="Y50" s="7"/>
      <c r="Z50" s="12">
        <f t="shared" si="42"/>
        <v>42757</v>
      </c>
      <c r="AA50" s="12">
        <f t="shared" si="42"/>
        <v>42758</v>
      </c>
      <c r="AB50" s="12">
        <f t="shared" si="42"/>
        <v>42759</v>
      </c>
      <c r="AC50" s="12">
        <f t="shared" si="42"/>
        <v>42760</v>
      </c>
      <c r="AD50" s="12">
        <f t="shared" si="42"/>
        <v>42761</v>
      </c>
      <c r="AE50" s="12">
        <f t="shared" si="42"/>
        <v>42762</v>
      </c>
      <c r="AF50" s="12">
        <f t="shared" si="42"/>
        <v>42763</v>
      </c>
      <c r="AG50" s="10"/>
      <c r="AH50" s="12">
        <f t="shared" si="43"/>
        <v>42785</v>
      </c>
      <c r="AI50" s="12">
        <f t="shared" si="43"/>
        <v>42786</v>
      </c>
      <c r="AJ50" s="12">
        <f t="shared" si="43"/>
        <v>42787</v>
      </c>
      <c r="AK50" s="12">
        <f t="shared" si="43"/>
        <v>42788</v>
      </c>
      <c r="AL50" s="12">
        <f t="shared" si="43"/>
        <v>42789</v>
      </c>
      <c r="AM50" s="12">
        <f t="shared" si="43"/>
        <v>42790</v>
      </c>
      <c r="AN50" s="12">
        <f t="shared" si="43"/>
        <v>42791</v>
      </c>
      <c r="AO50" s="10"/>
      <c r="AP50" s="12">
        <f t="shared" si="44"/>
        <v>42813</v>
      </c>
      <c r="AQ50" s="12">
        <f t="shared" si="44"/>
        <v>42814</v>
      </c>
      <c r="AR50" s="12">
        <f t="shared" si="44"/>
        <v>42815</v>
      </c>
      <c r="AS50" s="12">
        <f t="shared" si="44"/>
        <v>42816</v>
      </c>
      <c r="AT50" s="12">
        <f t="shared" si="44"/>
        <v>42817</v>
      </c>
      <c r="AU50" s="12">
        <f t="shared" si="44"/>
        <v>42818</v>
      </c>
      <c r="AV50" s="12">
        <f t="shared" si="44"/>
        <v>42819</v>
      </c>
    </row>
    <row r="51" spans="2:48" ht="12.75">
      <c r="B51" s="12">
        <f t="shared" si="39"/>
        <v>42393</v>
      </c>
      <c r="C51" s="12">
        <f t="shared" si="39"/>
        <v>42394</v>
      </c>
      <c r="D51" s="12">
        <f t="shared" si="39"/>
        <v>42395</v>
      </c>
      <c r="E51" s="12">
        <f t="shared" si="39"/>
        <v>42396</v>
      </c>
      <c r="F51" s="12">
        <f t="shared" si="39"/>
        <v>42397</v>
      </c>
      <c r="G51" s="12">
        <f t="shared" si="39"/>
        <v>42398</v>
      </c>
      <c r="H51" s="12">
        <f t="shared" si="39"/>
        <v>42399</v>
      </c>
      <c r="I51" s="10"/>
      <c r="J51" s="12">
        <f t="shared" si="40"/>
        <v>42428</v>
      </c>
      <c r="K51" s="12">
        <f t="shared" si="40"/>
        <v>42429</v>
      </c>
      <c r="L51" s="12">
        <f t="shared" si="40"/>
      </c>
      <c r="M51" s="12">
        <f t="shared" si="40"/>
      </c>
      <c r="N51" s="12">
        <f t="shared" si="40"/>
      </c>
      <c r="O51" s="12">
        <f t="shared" si="40"/>
      </c>
      <c r="P51" s="12">
        <f t="shared" si="40"/>
      </c>
      <c r="Q51" s="10"/>
      <c r="R51" s="12">
        <f t="shared" si="41"/>
        <v>42456</v>
      </c>
      <c r="S51" s="12">
        <f t="shared" si="41"/>
        <v>42457</v>
      </c>
      <c r="T51" s="12">
        <f t="shared" si="41"/>
        <v>42458</v>
      </c>
      <c r="U51" s="12">
        <f t="shared" si="41"/>
        <v>42459</v>
      </c>
      <c r="V51" s="12">
        <f t="shared" si="41"/>
        <v>42460</v>
      </c>
      <c r="W51" s="12">
        <f t="shared" si="41"/>
      </c>
      <c r="X51" s="12">
        <f t="shared" si="41"/>
      </c>
      <c r="Y51" s="7"/>
      <c r="Z51" s="12">
        <f t="shared" si="42"/>
        <v>42764</v>
      </c>
      <c r="AA51" s="12">
        <f t="shared" si="42"/>
        <v>42765</v>
      </c>
      <c r="AB51" s="12">
        <f t="shared" si="42"/>
        <v>42766</v>
      </c>
      <c r="AC51" s="12">
        <f t="shared" si="42"/>
      </c>
      <c r="AD51" s="12">
        <f t="shared" si="42"/>
      </c>
      <c r="AE51" s="12">
        <f t="shared" si="42"/>
      </c>
      <c r="AF51" s="12">
        <f t="shared" si="42"/>
      </c>
      <c r="AG51" s="10"/>
      <c r="AH51" s="12">
        <f t="shared" si="43"/>
        <v>42792</v>
      </c>
      <c r="AI51" s="12">
        <f t="shared" si="43"/>
        <v>42793</v>
      </c>
      <c r="AJ51" s="12">
        <f t="shared" si="43"/>
        <v>42794</v>
      </c>
      <c r="AK51" s="12">
        <f t="shared" si="43"/>
      </c>
      <c r="AL51" s="12">
        <f t="shared" si="43"/>
      </c>
      <c r="AM51" s="12">
        <f t="shared" si="43"/>
      </c>
      <c r="AN51" s="12">
        <f t="shared" si="43"/>
      </c>
      <c r="AO51" s="10"/>
      <c r="AP51" s="12">
        <f t="shared" si="44"/>
        <v>42820</v>
      </c>
      <c r="AQ51" s="12">
        <f t="shared" si="44"/>
        <v>42821</v>
      </c>
      <c r="AR51" s="12">
        <f t="shared" si="44"/>
        <v>42822</v>
      </c>
      <c r="AS51" s="12">
        <f t="shared" si="44"/>
        <v>42823</v>
      </c>
      <c r="AT51" s="12">
        <f t="shared" si="44"/>
        <v>42824</v>
      </c>
      <c r="AU51" s="12">
        <f t="shared" si="44"/>
        <v>42825</v>
      </c>
      <c r="AV51" s="12">
        <f t="shared" si="44"/>
      </c>
    </row>
    <row r="52" spans="2:48" ht="12.75">
      <c r="B52" s="12">
        <f t="shared" si="39"/>
        <v>42400</v>
      </c>
      <c r="C52" s="12">
        <f t="shared" si="39"/>
      </c>
      <c r="D52" s="12">
        <f t="shared" si="39"/>
      </c>
      <c r="E52" s="12">
        <f t="shared" si="39"/>
      </c>
      <c r="F52" s="12">
        <f t="shared" si="39"/>
      </c>
      <c r="G52" s="12">
        <f t="shared" si="39"/>
      </c>
      <c r="H52" s="12">
        <f t="shared" si="39"/>
      </c>
      <c r="I52" s="10"/>
      <c r="J52" s="12">
        <f t="shared" si="40"/>
      </c>
      <c r="K52" s="12">
        <f t="shared" si="40"/>
      </c>
      <c r="L52" s="12">
        <f t="shared" si="40"/>
      </c>
      <c r="M52" s="12">
        <f t="shared" si="40"/>
      </c>
      <c r="N52" s="12">
        <f t="shared" si="40"/>
      </c>
      <c r="O52" s="12">
        <f t="shared" si="40"/>
      </c>
      <c r="P52" s="12">
        <f t="shared" si="40"/>
      </c>
      <c r="Q52" s="10"/>
      <c r="R52" s="12">
        <f t="shared" si="41"/>
      </c>
      <c r="S52" s="12">
        <f t="shared" si="41"/>
      </c>
      <c r="T52" s="12">
        <f t="shared" si="41"/>
      </c>
      <c r="U52" s="12">
        <f t="shared" si="41"/>
      </c>
      <c r="V52" s="12">
        <f t="shared" si="41"/>
      </c>
      <c r="W52" s="12">
        <f t="shared" si="41"/>
      </c>
      <c r="X52" s="12">
        <f t="shared" si="41"/>
      </c>
      <c r="Y52" s="7"/>
      <c r="Z52" s="12">
        <f t="shared" si="42"/>
      </c>
      <c r="AA52" s="12">
        <f t="shared" si="42"/>
      </c>
      <c r="AB52" s="12">
        <f t="shared" si="42"/>
      </c>
      <c r="AC52" s="12">
        <f t="shared" si="42"/>
      </c>
      <c r="AD52" s="12">
        <f t="shared" si="42"/>
      </c>
      <c r="AE52" s="12">
        <f t="shared" si="42"/>
      </c>
      <c r="AF52" s="12">
        <f t="shared" si="42"/>
      </c>
      <c r="AG52" s="10"/>
      <c r="AH52" s="12">
        <f t="shared" si="43"/>
      </c>
      <c r="AI52" s="12">
        <f t="shared" si="43"/>
      </c>
      <c r="AJ52" s="12">
        <f t="shared" si="43"/>
      </c>
      <c r="AK52" s="12">
        <f t="shared" si="43"/>
      </c>
      <c r="AL52" s="12">
        <f t="shared" si="43"/>
      </c>
      <c r="AM52" s="12">
        <f t="shared" si="43"/>
      </c>
      <c r="AN52" s="12">
        <f t="shared" si="43"/>
      </c>
      <c r="AO52" s="10"/>
      <c r="AP52" s="12">
        <f t="shared" si="44"/>
      </c>
      <c r="AQ52" s="12">
        <f t="shared" si="44"/>
      </c>
      <c r="AR52" s="12">
        <f t="shared" si="44"/>
      </c>
      <c r="AS52" s="12">
        <f t="shared" si="44"/>
      </c>
      <c r="AT52" s="12">
        <f t="shared" si="44"/>
      </c>
      <c r="AU52" s="12">
        <f t="shared" si="44"/>
      </c>
      <c r="AV52" s="12">
        <f t="shared" si="44"/>
      </c>
    </row>
    <row r="53" spans="2:48" ht="12.75">
      <c r="B53" s="20">
        <f>DATE(YEAR(R45+35),MONTH(R45+35),1)</f>
        <v>42461</v>
      </c>
      <c r="C53" s="20"/>
      <c r="D53" s="20"/>
      <c r="E53" s="20"/>
      <c r="F53" s="20"/>
      <c r="G53" s="20"/>
      <c r="H53" s="20"/>
      <c r="I53" s="9"/>
      <c r="J53" s="20">
        <f>DATE(YEAR(B53+35),MONTH(B53+35),1)</f>
        <v>42491</v>
      </c>
      <c r="K53" s="20"/>
      <c r="L53" s="20"/>
      <c r="M53" s="20"/>
      <c r="N53" s="20"/>
      <c r="O53" s="20"/>
      <c r="P53" s="20"/>
      <c r="Q53" s="9"/>
      <c r="R53" s="20">
        <f>DATE(YEAR(J53+35),MONTH(J53+35),1)</f>
        <v>42522</v>
      </c>
      <c r="S53" s="20"/>
      <c r="T53" s="20"/>
      <c r="U53" s="20"/>
      <c r="V53" s="20"/>
      <c r="W53" s="20"/>
      <c r="X53" s="20"/>
      <c r="Y53" s="11"/>
      <c r="Z53" s="20">
        <f>DATE(YEAR(AP45+35),MONTH(AP45+35),1)</f>
        <v>42826</v>
      </c>
      <c r="AA53" s="20"/>
      <c r="AB53" s="20"/>
      <c r="AC53" s="20"/>
      <c r="AD53" s="20"/>
      <c r="AE53" s="20"/>
      <c r="AF53" s="20"/>
      <c r="AG53" s="9"/>
      <c r="AH53" s="20">
        <f>DATE(YEAR(Z53+35),MONTH(Z53+35),1)</f>
        <v>42856</v>
      </c>
      <c r="AI53" s="20"/>
      <c r="AJ53" s="20"/>
      <c r="AK53" s="20"/>
      <c r="AL53" s="20"/>
      <c r="AM53" s="20"/>
      <c r="AN53" s="20"/>
      <c r="AO53" s="9"/>
      <c r="AP53" s="20">
        <f>DATE(YEAR(AH53+35),MONTH(AH53+35),1)</f>
        <v>42887</v>
      </c>
      <c r="AQ53" s="20"/>
      <c r="AR53" s="20"/>
      <c r="AS53" s="20"/>
      <c r="AT53" s="20"/>
      <c r="AU53" s="20"/>
      <c r="AV53" s="20"/>
    </row>
    <row r="54" spans="2:48" ht="12.75">
      <c r="B54" s="13" t="str">
        <f>IF($A$6=2,"M","Su")</f>
        <v>Su</v>
      </c>
      <c r="C54" s="13" t="str">
        <f>IF($A$6=2,"Tu","M")</f>
        <v>M</v>
      </c>
      <c r="D54" s="13" t="str">
        <f>IF($A$6=2,"W","Tu")</f>
        <v>Tu</v>
      </c>
      <c r="E54" s="13" t="str">
        <f>IF($A$6=2,"Th","W")</f>
        <v>W</v>
      </c>
      <c r="F54" s="13" t="str">
        <f>IF($A$6=2,"F","Th")</f>
        <v>Th</v>
      </c>
      <c r="G54" s="13" t="str">
        <f>IF($A$6=2,"Sa","F")</f>
        <v>F</v>
      </c>
      <c r="H54" s="13" t="str">
        <f>IF($A$6=2,"Su","Sa")</f>
        <v>Sa</v>
      </c>
      <c r="I54" s="10"/>
      <c r="J54" s="13" t="str">
        <f>IF($A$6=2,"M","Su")</f>
        <v>Su</v>
      </c>
      <c r="K54" s="13" t="str">
        <f>IF($A$6=2,"Tu","M")</f>
        <v>M</v>
      </c>
      <c r="L54" s="13" t="str">
        <f>IF($A$6=2,"W","Tu")</f>
        <v>Tu</v>
      </c>
      <c r="M54" s="13" t="str">
        <f>IF($A$6=2,"Th","W")</f>
        <v>W</v>
      </c>
      <c r="N54" s="13" t="str">
        <f>IF($A$6=2,"F","Th")</f>
        <v>Th</v>
      </c>
      <c r="O54" s="13" t="str">
        <f>IF($A$6=2,"Sa","F")</f>
        <v>F</v>
      </c>
      <c r="P54" s="13" t="str">
        <f>IF($A$6=2,"Su","Sa")</f>
        <v>Sa</v>
      </c>
      <c r="Q54" s="10"/>
      <c r="R54" s="13" t="str">
        <f>IF($A$6=2,"M","Su")</f>
        <v>Su</v>
      </c>
      <c r="S54" s="13" t="str">
        <f>IF($A$6=2,"Tu","M")</f>
        <v>M</v>
      </c>
      <c r="T54" s="13" t="str">
        <f>IF($A$6=2,"W","Tu")</f>
        <v>Tu</v>
      </c>
      <c r="U54" s="13" t="str">
        <f>IF($A$6=2,"Th","W")</f>
        <v>W</v>
      </c>
      <c r="V54" s="13" t="str">
        <f>IF($A$6=2,"F","Th")</f>
        <v>Th</v>
      </c>
      <c r="W54" s="13" t="str">
        <f>IF($A$6=2,"Sa","F")</f>
        <v>F</v>
      </c>
      <c r="X54" s="13" t="str">
        <f>IF($A$6=2,"Su","Sa")</f>
        <v>Sa</v>
      </c>
      <c r="Y54" s="7"/>
      <c r="Z54" s="13" t="str">
        <f>IF($A$6=2,"M","Su")</f>
        <v>Su</v>
      </c>
      <c r="AA54" s="13" t="str">
        <f>IF($A$6=2,"Tu","M")</f>
        <v>M</v>
      </c>
      <c r="AB54" s="13" t="str">
        <f>IF($A$6=2,"W","Tu")</f>
        <v>Tu</v>
      </c>
      <c r="AC54" s="13" t="str">
        <f>IF($A$6=2,"Th","W")</f>
        <v>W</v>
      </c>
      <c r="AD54" s="13" t="str">
        <f>IF($A$6=2,"F","Th")</f>
        <v>Th</v>
      </c>
      <c r="AE54" s="13" t="str">
        <f>IF($A$6=2,"Sa","F")</f>
        <v>F</v>
      </c>
      <c r="AF54" s="13" t="str">
        <f>IF($A$6=2,"Su","Sa")</f>
        <v>Sa</v>
      </c>
      <c r="AG54" s="10"/>
      <c r="AH54" s="13" t="str">
        <f>IF($A$6=2,"M","Su")</f>
        <v>Su</v>
      </c>
      <c r="AI54" s="13" t="str">
        <f>IF($A$6=2,"Tu","M")</f>
        <v>M</v>
      </c>
      <c r="AJ54" s="13" t="str">
        <f>IF($A$6=2,"W","Tu")</f>
        <v>Tu</v>
      </c>
      <c r="AK54" s="13" t="str">
        <f>IF($A$6=2,"Th","W")</f>
        <v>W</v>
      </c>
      <c r="AL54" s="13" t="str">
        <f>IF($A$6=2,"F","Th")</f>
        <v>Th</v>
      </c>
      <c r="AM54" s="13" t="str">
        <f>IF($A$6=2,"Sa","F")</f>
        <v>F</v>
      </c>
      <c r="AN54" s="13" t="str">
        <f>IF($A$6=2,"Su","Sa")</f>
        <v>Sa</v>
      </c>
      <c r="AO54" s="10"/>
      <c r="AP54" s="13" t="str">
        <f>IF($A$6=2,"M","Su")</f>
        <v>Su</v>
      </c>
      <c r="AQ54" s="13" t="str">
        <f>IF($A$6=2,"Tu","M")</f>
        <v>M</v>
      </c>
      <c r="AR54" s="13" t="str">
        <f>IF($A$6=2,"W","Tu")</f>
        <v>Tu</v>
      </c>
      <c r="AS54" s="13" t="str">
        <f>IF($A$6=2,"Th","W")</f>
        <v>W</v>
      </c>
      <c r="AT54" s="13" t="str">
        <f>IF($A$6=2,"F","Th")</f>
        <v>Th</v>
      </c>
      <c r="AU54" s="13" t="str">
        <f>IF($A$6=2,"Sa","F")</f>
        <v>F</v>
      </c>
      <c r="AV54" s="13" t="str">
        <f>IF($A$6=2,"Su","Sa")</f>
        <v>Sa</v>
      </c>
    </row>
    <row r="55" spans="2:48" ht="12.75">
      <c r="B55" s="12">
        <f aca="true" t="shared" si="45" ref="B55:H60">IF(MONTH($B$53)&lt;&gt;MONTH($B$53-WEEKDAY($B$53,$A$6)+(ROW(B55)-ROW($B$55))*7+(COLUMN(B55)-COLUMN($B$55)+1)),"",$B$53-WEEKDAY($B$53,$A$6)+(ROW(B55)-ROW($B$55))*7+(COLUMN(B55)-COLUMN($B$55)+1))</f>
      </c>
      <c r="C55" s="12">
        <f t="shared" si="45"/>
      </c>
      <c r="D55" s="12">
        <f t="shared" si="45"/>
      </c>
      <c r="E55" s="12">
        <f t="shared" si="45"/>
      </c>
      <c r="F55" s="12">
        <f t="shared" si="45"/>
      </c>
      <c r="G55" s="12">
        <f t="shared" si="45"/>
        <v>42461</v>
      </c>
      <c r="H55" s="12">
        <f t="shared" si="45"/>
        <v>42462</v>
      </c>
      <c r="I55" s="10"/>
      <c r="J55" s="12">
        <f aca="true" t="shared" si="46" ref="J55:P60">IF(MONTH($J$53)&lt;&gt;MONTH($J$53-WEEKDAY($J$53,$A$6)+(ROW(J55)-ROW($J$55))*7+(COLUMN(J55)-COLUMN($J$55)+1)),"",$J$53-WEEKDAY($J$53,$A$6)+(ROW(J55)-ROW($J$55))*7+(COLUMN(J55)-COLUMN($J$55)+1))</f>
        <v>42491</v>
      </c>
      <c r="K55" s="12">
        <f t="shared" si="46"/>
        <v>42492</v>
      </c>
      <c r="L55" s="12">
        <f t="shared" si="46"/>
        <v>42493</v>
      </c>
      <c r="M55" s="12">
        <f t="shared" si="46"/>
        <v>42494</v>
      </c>
      <c r="N55" s="12">
        <f t="shared" si="46"/>
        <v>42495</v>
      </c>
      <c r="O55" s="12">
        <f t="shared" si="46"/>
        <v>42496</v>
      </c>
      <c r="P55" s="12">
        <f t="shared" si="46"/>
        <v>42497</v>
      </c>
      <c r="Q55" s="10"/>
      <c r="R55" s="12">
        <f aca="true" t="shared" si="47" ref="R55:X60">IF(MONTH($R$53)&lt;&gt;MONTH($R$53-WEEKDAY($R$53,$A$6)+(ROW(R55)-ROW($R$55))*7+(COLUMN(R55)-COLUMN($R$55)+1)),"",$R$53-WEEKDAY($R$53,$A$6)+(ROW(R55)-ROW($R$55))*7+(COLUMN(R55)-COLUMN($R$55)+1))</f>
      </c>
      <c r="S55" s="12">
        <f t="shared" si="47"/>
      </c>
      <c r="T55" s="12">
        <f t="shared" si="47"/>
      </c>
      <c r="U55" s="12">
        <f t="shared" si="47"/>
        <v>42522</v>
      </c>
      <c r="V55" s="12">
        <f t="shared" si="47"/>
        <v>42523</v>
      </c>
      <c r="W55" s="12">
        <f t="shared" si="47"/>
        <v>42524</v>
      </c>
      <c r="X55" s="12">
        <f t="shared" si="47"/>
        <v>42525</v>
      </c>
      <c r="Y55" s="7"/>
      <c r="Z55" s="12">
        <f aca="true" t="shared" si="48" ref="Z55:AF60">IF(MONTH($Z$53)&lt;&gt;MONTH($Z$53-WEEKDAY($Z$53,$A$6)+(ROW(Z55)-ROW($Z$55))*7+(COLUMN(Z55)-COLUMN($Z$55)+1)),"",$Z$53-WEEKDAY($Z$53,$A$6)+(ROW(Z55)-ROW($Z$55))*7+(COLUMN(Z55)-COLUMN($Z$55)+1))</f>
      </c>
      <c r="AA55" s="12">
        <f t="shared" si="48"/>
      </c>
      <c r="AB55" s="12">
        <f t="shared" si="48"/>
      </c>
      <c r="AC55" s="12">
        <f t="shared" si="48"/>
      </c>
      <c r="AD55" s="12">
        <f t="shared" si="48"/>
      </c>
      <c r="AE55" s="12">
        <f t="shared" si="48"/>
      </c>
      <c r="AF55" s="12">
        <f t="shared" si="48"/>
        <v>42826</v>
      </c>
      <c r="AG55" s="10"/>
      <c r="AH55" s="12">
        <f aca="true" t="shared" si="49" ref="AH55:AN60">IF(MONTH($AH$53)&lt;&gt;MONTH($AH$53-WEEKDAY($AH$53,$A$6)+(ROW(AH55)-ROW($AH$55))*7+(COLUMN(AH55)-COLUMN($AH$55)+1)),"",$AH$53-WEEKDAY($AH$53,$A$6)+(ROW(AH55)-ROW($AH$55))*7+(COLUMN(AH55)-COLUMN($AH$55)+1))</f>
      </c>
      <c r="AI55" s="12">
        <f t="shared" si="49"/>
        <v>42856</v>
      </c>
      <c r="AJ55" s="12">
        <f t="shared" si="49"/>
        <v>42857</v>
      </c>
      <c r="AK55" s="12">
        <f t="shared" si="49"/>
        <v>42858</v>
      </c>
      <c r="AL55" s="12">
        <f t="shared" si="49"/>
        <v>42859</v>
      </c>
      <c r="AM55" s="12">
        <f t="shared" si="49"/>
        <v>42860</v>
      </c>
      <c r="AN55" s="12">
        <f t="shared" si="49"/>
        <v>42861</v>
      </c>
      <c r="AO55" s="10"/>
      <c r="AP55" s="12">
        <f aca="true" t="shared" si="50" ref="AP55:AV60">IF(MONTH($AP$53)&lt;&gt;MONTH($AP$53-WEEKDAY($AP$53,$A$6)+(ROW(AP55)-ROW($AP$55))*7+(COLUMN(AP55)-COLUMN($AP$55)+1)),"",$AP$53-WEEKDAY($AP$53,$A$6)+(ROW(AP55)-ROW($AP$55))*7+(COLUMN(AP55)-COLUMN($AP$55)+1))</f>
      </c>
      <c r="AQ55" s="12">
        <f t="shared" si="50"/>
      </c>
      <c r="AR55" s="12">
        <f t="shared" si="50"/>
      </c>
      <c r="AS55" s="12">
        <f t="shared" si="50"/>
      </c>
      <c r="AT55" s="12">
        <f t="shared" si="50"/>
        <v>42887</v>
      </c>
      <c r="AU55" s="12">
        <f t="shared" si="50"/>
        <v>42888</v>
      </c>
      <c r="AV55" s="12">
        <f t="shared" si="50"/>
        <v>42889</v>
      </c>
    </row>
    <row r="56" spans="2:48" ht="12.75">
      <c r="B56" s="12">
        <f t="shared" si="45"/>
        <v>42463</v>
      </c>
      <c r="C56" s="12">
        <f t="shared" si="45"/>
        <v>42464</v>
      </c>
      <c r="D56" s="12">
        <f t="shared" si="45"/>
        <v>42465</v>
      </c>
      <c r="E56" s="12">
        <f t="shared" si="45"/>
        <v>42466</v>
      </c>
      <c r="F56" s="12">
        <f t="shared" si="45"/>
        <v>42467</v>
      </c>
      <c r="G56" s="12">
        <f t="shared" si="45"/>
        <v>42468</v>
      </c>
      <c r="H56" s="12">
        <f t="shared" si="45"/>
        <v>42469</v>
      </c>
      <c r="I56" s="10"/>
      <c r="J56" s="12">
        <f t="shared" si="46"/>
        <v>42498</v>
      </c>
      <c r="K56" s="12">
        <f t="shared" si="46"/>
        <v>42499</v>
      </c>
      <c r="L56" s="12">
        <f t="shared" si="46"/>
        <v>42500</v>
      </c>
      <c r="M56" s="12">
        <f t="shared" si="46"/>
        <v>42501</v>
      </c>
      <c r="N56" s="12">
        <f t="shared" si="46"/>
        <v>42502</v>
      </c>
      <c r="O56" s="12">
        <f t="shared" si="46"/>
        <v>42503</v>
      </c>
      <c r="P56" s="12">
        <f t="shared" si="46"/>
        <v>42504</v>
      </c>
      <c r="Q56" s="10"/>
      <c r="R56" s="12">
        <f t="shared" si="47"/>
        <v>42526</v>
      </c>
      <c r="S56" s="12">
        <f t="shared" si="47"/>
        <v>42527</v>
      </c>
      <c r="T56" s="12">
        <f t="shared" si="47"/>
        <v>42528</v>
      </c>
      <c r="U56" s="12">
        <f t="shared" si="47"/>
        <v>42529</v>
      </c>
      <c r="V56" s="12">
        <f t="shared" si="47"/>
        <v>42530</v>
      </c>
      <c r="W56" s="12">
        <f t="shared" si="47"/>
        <v>42531</v>
      </c>
      <c r="X56" s="12">
        <f t="shared" si="47"/>
        <v>42532</v>
      </c>
      <c r="Y56" s="7"/>
      <c r="Z56" s="12">
        <f t="shared" si="48"/>
        <v>42827</v>
      </c>
      <c r="AA56" s="12">
        <f t="shared" si="48"/>
        <v>42828</v>
      </c>
      <c r="AB56" s="12">
        <f t="shared" si="48"/>
        <v>42829</v>
      </c>
      <c r="AC56" s="12">
        <f t="shared" si="48"/>
        <v>42830</v>
      </c>
      <c r="AD56" s="12">
        <f t="shared" si="48"/>
        <v>42831</v>
      </c>
      <c r="AE56" s="12">
        <f t="shared" si="48"/>
        <v>42832</v>
      </c>
      <c r="AF56" s="12">
        <f t="shared" si="48"/>
        <v>42833</v>
      </c>
      <c r="AG56" s="10"/>
      <c r="AH56" s="12">
        <f t="shared" si="49"/>
        <v>42862</v>
      </c>
      <c r="AI56" s="12">
        <f t="shared" si="49"/>
        <v>42863</v>
      </c>
      <c r="AJ56" s="12">
        <f t="shared" si="49"/>
        <v>42864</v>
      </c>
      <c r="AK56" s="12">
        <f t="shared" si="49"/>
        <v>42865</v>
      </c>
      <c r="AL56" s="12">
        <f t="shared" si="49"/>
        <v>42866</v>
      </c>
      <c r="AM56" s="12">
        <f t="shared" si="49"/>
        <v>42867</v>
      </c>
      <c r="AN56" s="12">
        <f t="shared" si="49"/>
        <v>42868</v>
      </c>
      <c r="AO56" s="10"/>
      <c r="AP56" s="12">
        <f t="shared" si="50"/>
        <v>42890</v>
      </c>
      <c r="AQ56" s="12">
        <f t="shared" si="50"/>
        <v>42891</v>
      </c>
      <c r="AR56" s="12">
        <f t="shared" si="50"/>
        <v>42892</v>
      </c>
      <c r="AS56" s="12">
        <f t="shared" si="50"/>
        <v>42893</v>
      </c>
      <c r="AT56" s="12">
        <f t="shared" si="50"/>
        <v>42894</v>
      </c>
      <c r="AU56" s="12">
        <f t="shared" si="50"/>
        <v>42895</v>
      </c>
      <c r="AV56" s="12">
        <f t="shared" si="50"/>
        <v>42896</v>
      </c>
    </row>
    <row r="57" spans="2:48" ht="12.75">
      <c r="B57" s="12">
        <f t="shared" si="45"/>
        <v>42470</v>
      </c>
      <c r="C57" s="12">
        <f t="shared" si="45"/>
        <v>42471</v>
      </c>
      <c r="D57" s="12">
        <f t="shared" si="45"/>
        <v>42472</v>
      </c>
      <c r="E57" s="12">
        <f t="shared" si="45"/>
        <v>42473</v>
      </c>
      <c r="F57" s="12">
        <f t="shared" si="45"/>
        <v>42474</v>
      </c>
      <c r="G57" s="12">
        <f t="shared" si="45"/>
        <v>42475</v>
      </c>
      <c r="H57" s="12">
        <f t="shared" si="45"/>
        <v>42476</v>
      </c>
      <c r="I57" s="10"/>
      <c r="J57" s="12">
        <f t="shared" si="46"/>
        <v>42505</v>
      </c>
      <c r="K57" s="12">
        <f t="shared" si="46"/>
        <v>42506</v>
      </c>
      <c r="L57" s="12">
        <f t="shared" si="46"/>
        <v>42507</v>
      </c>
      <c r="M57" s="12">
        <f t="shared" si="46"/>
        <v>42508</v>
      </c>
      <c r="N57" s="12">
        <f t="shared" si="46"/>
        <v>42509</v>
      </c>
      <c r="O57" s="12">
        <f t="shared" si="46"/>
        <v>42510</v>
      </c>
      <c r="P57" s="12">
        <f t="shared" si="46"/>
        <v>42511</v>
      </c>
      <c r="Q57" s="10"/>
      <c r="R57" s="12">
        <f t="shared" si="47"/>
        <v>42533</v>
      </c>
      <c r="S57" s="12">
        <f t="shared" si="47"/>
        <v>42534</v>
      </c>
      <c r="T57" s="12">
        <f t="shared" si="47"/>
        <v>42535</v>
      </c>
      <c r="U57" s="12">
        <f t="shared" si="47"/>
        <v>42536</v>
      </c>
      <c r="V57" s="12">
        <f t="shared" si="47"/>
        <v>42537</v>
      </c>
      <c r="W57" s="12">
        <f t="shared" si="47"/>
        <v>42538</v>
      </c>
      <c r="X57" s="12">
        <f t="shared" si="47"/>
        <v>42539</v>
      </c>
      <c r="Y57" s="7"/>
      <c r="Z57" s="12">
        <f t="shared" si="48"/>
        <v>42834</v>
      </c>
      <c r="AA57" s="12">
        <f t="shared" si="48"/>
        <v>42835</v>
      </c>
      <c r="AB57" s="12">
        <f t="shared" si="48"/>
        <v>42836</v>
      </c>
      <c r="AC57" s="12">
        <f t="shared" si="48"/>
        <v>42837</v>
      </c>
      <c r="AD57" s="12">
        <f t="shared" si="48"/>
        <v>42838</v>
      </c>
      <c r="AE57" s="12">
        <f t="shared" si="48"/>
        <v>42839</v>
      </c>
      <c r="AF57" s="12">
        <f t="shared" si="48"/>
        <v>42840</v>
      </c>
      <c r="AG57" s="10"/>
      <c r="AH57" s="12">
        <f t="shared" si="49"/>
        <v>42869</v>
      </c>
      <c r="AI57" s="12">
        <f t="shared" si="49"/>
        <v>42870</v>
      </c>
      <c r="AJ57" s="12">
        <f t="shared" si="49"/>
        <v>42871</v>
      </c>
      <c r="AK57" s="12">
        <f t="shared" si="49"/>
        <v>42872</v>
      </c>
      <c r="AL57" s="12">
        <f t="shared" si="49"/>
        <v>42873</v>
      </c>
      <c r="AM57" s="12">
        <f t="shared" si="49"/>
        <v>42874</v>
      </c>
      <c r="AN57" s="12">
        <f t="shared" si="49"/>
        <v>42875</v>
      </c>
      <c r="AO57" s="10"/>
      <c r="AP57" s="12">
        <f t="shared" si="50"/>
        <v>42897</v>
      </c>
      <c r="AQ57" s="12">
        <f t="shared" si="50"/>
        <v>42898</v>
      </c>
      <c r="AR57" s="12">
        <f t="shared" si="50"/>
        <v>42899</v>
      </c>
      <c r="AS57" s="12">
        <f t="shared" si="50"/>
        <v>42900</v>
      </c>
      <c r="AT57" s="12">
        <f t="shared" si="50"/>
        <v>42901</v>
      </c>
      <c r="AU57" s="12">
        <f t="shared" si="50"/>
        <v>42902</v>
      </c>
      <c r="AV57" s="12">
        <f t="shared" si="50"/>
        <v>42903</v>
      </c>
    </row>
    <row r="58" spans="2:48" ht="12.75">
      <c r="B58" s="12">
        <f t="shared" si="45"/>
        <v>42477</v>
      </c>
      <c r="C58" s="12">
        <f t="shared" si="45"/>
        <v>42478</v>
      </c>
      <c r="D58" s="12">
        <f t="shared" si="45"/>
        <v>42479</v>
      </c>
      <c r="E58" s="12">
        <f t="shared" si="45"/>
        <v>42480</v>
      </c>
      <c r="F58" s="12">
        <f t="shared" si="45"/>
        <v>42481</v>
      </c>
      <c r="G58" s="12">
        <f t="shared" si="45"/>
        <v>42482</v>
      </c>
      <c r="H58" s="12">
        <f t="shared" si="45"/>
        <v>42483</v>
      </c>
      <c r="I58" s="10"/>
      <c r="J58" s="12">
        <f t="shared" si="46"/>
        <v>42512</v>
      </c>
      <c r="K58" s="12">
        <f t="shared" si="46"/>
        <v>42513</v>
      </c>
      <c r="L58" s="12">
        <f t="shared" si="46"/>
        <v>42514</v>
      </c>
      <c r="M58" s="12">
        <f t="shared" si="46"/>
        <v>42515</v>
      </c>
      <c r="N58" s="12">
        <f t="shared" si="46"/>
        <v>42516</v>
      </c>
      <c r="O58" s="12">
        <f t="shared" si="46"/>
        <v>42517</v>
      </c>
      <c r="P58" s="12">
        <f t="shared" si="46"/>
        <v>42518</v>
      </c>
      <c r="Q58" s="10"/>
      <c r="R58" s="12">
        <f t="shared" si="47"/>
        <v>42540</v>
      </c>
      <c r="S58" s="12">
        <f t="shared" si="47"/>
        <v>42541</v>
      </c>
      <c r="T58" s="12">
        <f t="shared" si="47"/>
        <v>42542</v>
      </c>
      <c r="U58" s="12">
        <f t="shared" si="47"/>
        <v>42543</v>
      </c>
      <c r="V58" s="12">
        <f t="shared" si="47"/>
        <v>42544</v>
      </c>
      <c r="W58" s="12">
        <f t="shared" si="47"/>
        <v>42545</v>
      </c>
      <c r="X58" s="12">
        <f t="shared" si="47"/>
        <v>42546</v>
      </c>
      <c r="Y58" s="7"/>
      <c r="Z58" s="12">
        <f t="shared" si="48"/>
        <v>42841</v>
      </c>
      <c r="AA58" s="12">
        <f t="shared" si="48"/>
        <v>42842</v>
      </c>
      <c r="AB58" s="12">
        <f t="shared" si="48"/>
        <v>42843</v>
      </c>
      <c r="AC58" s="12">
        <f t="shared" si="48"/>
        <v>42844</v>
      </c>
      <c r="AD58" s="12">
        <f t="shared" si="48"/>
        <v>42845</v>
      </c>
      <c r="AE58" s="12">
        <f t="shared" si="48"/>
        <v>42846</v>
      </c>
      <c r="AF58" s="12">
        <f t="shared" si="48"/>
        <v>42847</v>
      </c>
      <c r="AG58" s="10"/>
      <c r="AH58" s="12">
        <f t="shared" si="49"/>
        <v>42876</v>
      </c>
      <c r="AI58" s="12">
        <f t="shared" si="49"/>
        <v>42877</v>
      </c>
      <c r="AJ58" s="12">
        <f t="shared" si="49"/>
        <v>42878</v>
      </c>
      <c r="AK58" s="12">
        <f t="shared" si="49"/>
        <v>42879</v>
      </c>
      <c r="AL58" s="12">
        <f t="shared" si="49"/>
        <v>42880</v>
      </c>
      <c r="AM58" s="12">
        <f t="shared" si="49"/>
        <v>42881</v>
      </c>
      <c r="AN58" s="12">
        <f t="shared" si="49"/>
        <v>42882</v>
      </c>
      <c r="AO58" s="10"/>
      <c r="AP58" s="12">
        <f t="shared" si="50"/>
        <v>42904</v>
      </c>
      <c r="AQ58" s="12">
        <f t="shared" si="50"/>
        <v>42905</v>
      </c>
      <c r="AR58" s="12">
        <f t="shared" si="50"/>
        <v>42906</v>
      </c>
      <c r="AS58" s="12">
        <f t="shared" si="50"/>
        <v>42907</v>
      </c>
      <c r="AT58" s="12">
        <f t="shared" si="50"/>
        <v>42908</v>
      </c>
      <c r="AU58" s="12">
        <f t="shared" si="50"/>
        <v>42909</v>
      </c>
      <c r="AV58" s="12">
        <f t="shared" si="50"/>
        <v>42910</v>
      </c>
    </row>
    <row r="59" spans="2:48" ht="12.75">
      <c r="B59" s="12">
        <f t="shared" si="45"/>
        <v>42484</v>
      </c>
      <c r="C59" s="12">
        <f t="shared" si="45"/>
        <v>42485</v>
      </c>
      <c r="D59" s="12">
        <f t="shared" si="45"/>
        <v>42486</v>
      </c>
      <c r="E59" s="12">
        <f t="shared" si="45"/>
        <v>42487</v>
      </c>
      <c r="F59" s="12">
        <f t="shared" si="45"/>
        <v>42488</v>
      </c>
      <c r="G59" s="12">
        <f t="shared" si="45"/>
        <v>42489</v>
      </c>
      <c r="H59" s="12">
        <f t="shared" si="45"/>
        <v>42490</v>
      </c>
      <c r="I59" s="10"/>
      <c r="J59" s="12">
        <f t="shared" si="46"/>
        <v>42519</v>
      </c>
      <c r="K59" s="12">
        <f t="shared" si="46"/>
        <v>42520</v>
      </c>
      <c r="L59" s="12">
        <f t="shared" si="46"/>
        <v>42521</v>
      </c>
      <c r="M59" s="12">
        <f t="shared" si="46"/>
      </c>
      <c r="N59" s="12">
        <f t="shared" si="46"/>
      </c>
      <c r="O59" s="12">
        <f t="shared" si="46"/>
      </c>
      <c r="P59" s="12">
        <f t="shared" si="46"/>
      </c>
      <c r="Q59" s="10"/>
      <c r="R59" s="12">
        <f t="shared" si="47"/>
        <v>42547</v>
      </c>
      <c r="S59" s="12">
        <f t="shared" si="47"/>
        <v>42548</v>
      </c>
      <c r="T59" s="12">
        <f t="shared" si="47"/>
        <v>42549</v>
      </c>
      <c r="U59" s="12">
        <f t="shared" si="47"/>
        <v>42550</v>
      </c>
      <c r="V59" s="12">
        <f t="shared" si="47"/>
        <v>42551</v>
      </c>
      <c r="W59" s="12">
        <f t="shared" si="47"/>
      </c>
      <c r="X59" s="12">
        <f t="shared" si="47"/>
      </c>
      <c r="Y59" s="7"/>
      <c r="Z59" s="12">
        <f t="shared" si="48"/>
        <v>42848</v>
      </c>
      <c r="AA59" s="12">
        <f t="shared" si="48"/>
        <v>42849</v>
      </c>
      <c r="AB59" s="12">
        <f t="shared" si="48"/>
        <v>42850</v>
      </c>
      <c r="AC59" s="12">
        <f t="shared" si="48"/>
        <v>42851</v>
      </c>
      <c r="AD59" s="12">
        <f t="shared" si="48"/>
        <v>42852</v>
      </c>
      <c r="AE59" s="12">
        <f t="shared" si="48"/>
        <v>42853</v>
      </c>
      <c r="AF59" s="12">
        <f t="shared" si="48"/>
        <v>42854</v>
      </c>
      <c r="AG59" s="10"/>
      <c r="AH59" s="12">
        <f t="shared" si="49"/>
        <v>42883</v>
      </c>
      <c r="AI59" s="12">
        <f t="shared" si="49"/>
        <v>42884</v>
      </c>
      <c r="AJ59" s="12">
        <f t="shared" si="49"/>
        <v>42885</v>
      </c>
      <c r="AK59" s="12">
        <f t="shared" si="49"/>
        <v>42886</v>
      </c>
      <c r="AL59" s="12">
        <f t="shared" si="49"/>
      </c>
      <c r="AM59" s="12">
        <f t="shared" si="49"/>
      </c>
      <c r="AN59" s="12">
        <f t="shared" si="49"/>
      </c>
      <c r="AO59" s="10"/>
      <c r="AP59" s="12">
        <f t="shared" si="50"/>
        <v>42911</v>
      </c>
      <c r="AQ59" s="12">
        <f t="shared" si="50"/>
        <v>42912</v>
      </c>
      <c r="AR59" s="12">
        <f t="shared" si="50"/>
        <v>42913</v>
      </c>
      <c r="AS59" s="12">
        <f t="shared" si="50"/>
        <v>42914</v>
      </c>
      <c r="AT59" s="12">
        <f t="shared" si="50"/>
        <v>42915</v>
      </c>
      <c r="AU59" s="12">
        <f t="shared" si="50"/>
        <v>42916</v>
      </c>
      <c r="AV59" s="12">
        <f t="shared" si="50"/>
      </c>
    </row>
    <row r="60" spans="2:48" ht="12.75">
      <c r="B60" s="12">
        <f t="shared" si="45"/>
      </c>
      <c r="C60" s="12">
        <f t="shared" si="45"/>
      </c>
      <c r="D60" s="12">
        <f t="shared" si="45"/>
      </c>
      <c r="E60" s="12">
        <f t="shared" si="45"/>
      </c>
      <c r="F60" s="12">
        <f t="shared" si="45"/>
      </c>
      <c r="G60" s="12">
        <f t="shared" si="45"/>
      </c>
      <c r="H60" s="12">
        <f t="shared" si="45"/>
      </c>
      <c r="I60" s="10"/>
      <c r="J60" s="12">
        <f t="shared" si="46"/>
      </c>
      <c r="K60" s="12">
        <f t="shared" si="46"/>
      </c>
      <c r="L60" s="12">
        <f t="shared" si="46"/>
      </c>
      <c r="M60" s="12">
        <f t="shared" si="46"/>
      </c>
      <c r="N60" s="12">
        <f t="shared" si="46"/>
      </c>
      <c r="O60" s="12">
        <f t="shared" si="46"/>
      </c>
      <c r="P60" s="12">
        <f t="shared" si="46"/>
      </c>
      <c r="Q60" s="10"/>
      <c r="R60" s="12">
        <f t="shared" si="47"/>
      </c>
      <c r="S60" s="12">
        <f t="shared" si="47"/>
      </c>
      <c r="T60" s="12">
        <f t="shared" si="47"/>
      </c>
      <c r="U60" s="12">
        <f t="shared" si="47"/>
      </c>
      <c r="V60" s="12">
        <f t="shared" si="47"/>
      </c>
      <c r="W60" s="12">
        <f t="shared" si="47"/>
      </c>
      <c r="X60" s="12">
        <f t="shared" si="47"/>
      </c>
      <c r="Y60" s="7"/>
      <c r="Z60" s="12">
        <f t="shared" si="48"/>
        <v>42855</v>
      </c>
      <c r="AA60" s="12">
        <f t="shared" si="48"/>
      </c>
      <c r="AB60" s="12">
        <f t="shared" si="48"/>
      </c>
      <c r="AC60" s="12">
        <f t="shared" si="48"/>
      </c>
      <c r="AD60" s="12">
        <f t="shared" si="48"/>
      </c>
      <c r="AE60" s="12">
        <f t="shared" si="48"/>
      </c>
      <c r="AF60" s="12">
        <f t="shared" si="48"/>
      </c>
      <c r="AG60" s="10"/>
      <c r="AH60" s="12">
        <f t="shared" si="49"/>
      </c>
      <c r="AI60" s="12">
        <f t="shared" si="49"/>
      </c>
      <c r="AJ60" s="12">
        <f t="shared" si="49"/>
      </c>
      <c r="AK60" s="12">
        <f t="shared" si="49"/>
      </c>
      <c r="AL60" s="12">
        <f t="shared" si="49"/>
      </c>
      <c r="AM60" s="12">
        <f t="shared" si="49"/>
      </c>
      <c r="AN60" s="12">
        <f t="shared" si="49"/>
      </c>
      <c r="AO60" s="10"/>
      <c r="AP60" s="12">
        <f t="shared" si="50"/>
      </c>
      <c r="AQ60" s="12">
        <f t="shared" si="50"/>
      </c>
      <c r="AR60" s="12">
        <f t="shared" si="50"/>
      </c>
      <c r="AS60" s="12">
        <f t="shared" si="50"/>
      </c>
      <c r="AT60" s="12">
        <f t="shared" si="50"/>
      </c>
      <c r="AU60" s="12">
        <f t="shared" si="50"/>
      </c>
      <c r="AV60" s="12">
        <f t="shared" si="50"/>
      </c>
    </row>
    <row r="61" spans="2:48" ht="12.75">
      <c r="B61" s="20">
        <f>DATE(YEAR(R53+35),MONTH(R53+35),1)</f>
        <v>42552</v>
      </c>
      <c r="C61" s="20"/>
      <c r="D61" s="20"/>
      <c r="E61" s="20"/>
      <c r="F61" s="20"/>
      <c r="G61" s="20"/>
      <c r="H61" s="20"/>
      <c r="I61" s="9"/>
      <c r="J61" s="20">
        <f>DATE(YEAR(B61+35),MONTH(B61+35),1)</f>
        <v>42583</v>
      </c>
      <c r="K61" s="20"/>
      <c r="L61" s="20"/>
      <c r="M61" s="20"/>
      <c r="N61" s="20"/>
      <c r="O61" s="20"/>
      <c r="P61" s="20"/>
      <c r="Q61" s="9"/>
      <c r="R61" s="20">
        <f>DATE(YEAR(J61+35),MONTH(J61+35),1)</f>
        <v>42614</v>
      </c>
      <c r="S61" s="20"/>
      <c r="T61" s="20"/>
      <c r="U61" s="20"/>
      <c r="V61" s="20"/>
      <c r="W61" s="20"/>
      <c r="X61" s="20"/>
      <c r="Y61" s="11"/>
      <c r="Z61" s="20">
        <f>DATE(YEAR(AP53+35),MONTH(AP53+35),1)</f>
        <v>42917</v>
      </c>
      <c r="AA61" s="20"/>
      <c r="AB61" s="20"/>
      <c r="AC61" s="20"/>
      <c r="AD61" s="20"/>
      <c r="AE61" s="20"/>
      <c r="AF61" s="20"/>
      <c r="AG61" s="9"/>
      <c r="AH61" s="20">
        <f>DATE(YEAR(Z61+35),MONTH(Z61+35),1)</f>
        <v>42948</v>
      </c>
      <c r="AI61" s="20"/>
      <c r="AJ61" s="20"/>
      <c r="AK61" s="20"/>
      <c r="AL61" s="20"/>
      <c r="AM61" s="20"/>
      <c r="AN61" s="20"/>
      <c r="AO61" s="9"/>
      <c r="AP61" s="20">
        <f>DATE(YEAR(AH61+35),MONTH(AH61+35),1)</f>
        <v>42979</v>
      </c>
      <c r="AQ61" s="20"/>
      <c r="AR61" s="20"/>
      <c r="AS61" s="20"/>
      <c r="AT61" s="20"/>
      <c r="AU61" s="20"/>
      <c r="AV61" s="20"/>
    </row>
    <row r="62" spans="2:48" ht="12.75">
      <c r="B62" s="13" t="str">
        <f>IF($A$6=2,"M","Su")</f>
        <v>Su</v>
      </c>
      <c r="C62" s="13" t="str">
        <f>IF($A$6=2,"Tu","M")</f>
        <v>M</v>
      </c>
      <c r="D62" s="13" t="str">
        <f>IF($A$6=2,"W","Tu")</f>
        <v>Tu</v>
      </c>
      <c r="E62" s="13" t="str">
        <f>IF($A$6=2,"Th","W")</f>
        <v>W</v>
      </c>
      <c r="F62" s="13" t="str">
        <f>IF($A$6=2,"F","Th")</f>
        <v>Th</v>
      </c>
      <c r="G62" s="13" t="str">
        <f>IF($A$6=2,"Sa","F")</f>
        <v>F</v>
      </c>
      <c r="H62" s="13" t="str">
        <f>IF($A$6=2,"Su","Sa")</f>
        <v>Sa</v>
      </c>
      <c r="I62" s="10"/>
      <c r="J62" s="13" t="str">
        <f>IF($A$6=2,"M","Su")</f>
        <v>Su</v>
      </c>
      <c r="K62" s="13" t="str">
        <f>IF($A$6=2,"Tu","M")</f>
        <v>M</v>
      </c>
      <c r="L62" s="13" t="str">
        <f>IF($A$6=2,"W","Tu")</f>
        <v>Tu</v>
      </c>
      <c r="M62" s="13" t="str">
        <f>IF($A$6=2,"Th","W")</f>
        <v>W</v>
      </c>
      <c r="N62" s="13" t="str">
        <f>IF($A$6=2,"F","Th")</f>
        <v>Th</v>
      </c>
      <c r="O62" s="13" t="str">
        <f>IF($A$6=2,"Sa","F")</f>
        <v>F</v>
      </c>
      <c r="P62" s="13" t="str">
        <f>IF($A$6=2,"Su","Sa")</f>
        <v>Sa</v>
      </c>
      <c r="Q62" s="10"/>
      <c r="R62" s="13" t="str">
        <f>IF($A$6=2,"M","Su")</f>
        <v>Su</v>
      </c>
      <c r="S62" s="13" t="str">
        <f>IF($A$6=2,"Tu","M")</f>
        <v>M</v>
      </c>
      <c r="T62" s="13" t="str">
        <f>IF($A$6=2,"W","Tu")</f>
        <v>Tu</v>
      </c>
      <c r="U62" s="13" t="str">
        <f>IF($A$6=2,"Th","W")</f>
        <v>W</v>
      </c>
      <c r="V62" s="13" t="str">
        <f>IF($A$6=2,"F","Th")</f>
        <v>Th</v>
      </c>
      <c r="W62" s="13" t="str">
        <f>IF($A$6=2,"Sa","F")</f>
        <v>F</v>
      </c>
      <c r="X62" s="13" t="str">
        <f>IF($A$6=2,"Su","Sa")</f>
        <v>Sa</v>
      </c>
      <c r="Y62" s="7"/>
      <c r="Z62" s="13" t="str">
        <f>IF($A$6=2,"M","Su")</f>
        <v>Su</v>
      </c>
      <c r="AA62" s="13" t="str">
        <f>IF($A$6=2,"Tu","M")</f>
        <v>M</v>
      </c>
      <c r="AB62" s="13" t="str">
        <f>IF($A$6=2,"W","Tu")</f>
        <v>Tu</v>
      </c>
      <c r="AC62" s="13" t="str">
        <f>IF($A$6=2,"Th","W")</f>
        <v>W</v>
      </c>
      <c r="AD62" s="13" t="str">
        <f>IF($A$6=2,"F","Th")</f>
        <v>Th</v>
      </c>
      <c r="AE62" s="13" t="str">
        <f>IF($A$6=2,"Sa","F")</f>
        <v>F</v>
      </c>
      <c r="AF62" s="13" t="str">
        <f>IF($A$6=2,"Su","Sa")</f>
        <v>Sa</v>
      </c>
      <c r="AG62" s="10"/>
      <c r="AH62" s="13" t="str">
        <f>IF($A$6=2,"M","Su")</f>
        <v>Su</v>
      </c>
      <c r="AI62" s="13" t="str">
        <f>IF($A$6=2,"Tu","M")</f>
        <v>M</v>
      </c>
      <c r="AJ62" s="13" t="str">
        <f>IF($A$6=2,"W","Tu")</f>
        <v>Tu</v>
      </c>
      <c r="AK62" s="13" t="str">
        <f>IF($A$6=2,"Th","W")</f>
        <v>W</v>
      </c>
      <c r="AL62" s="13" t="str">
        <f>IF($A$6=2,"F","Th")</f>
        <v>Th</v>
      </c>
      <c r="AM62" s="13" t="str">
        <f>IF($A$6=2,"Sa","F")</f>
        <v>F</v>
      </c>
      <c r="AN62" s="13" t="str">
        <f>IF($A$6=2,"Su","Sa")</f>
        <v>Sa</v>
      </c>
      <c r="AO62" s="10"/>
      <c r="AP62" s="13" t="str">
        <f>IF($A$6=2,"M","Su")</f>
        <v>Su</v>
      </c>
      <c r="AQ62" s="13" t="str">
        <f>IF($A$6=2,"Tu","M")</f>
        <v>M</v>
      </c>
      <c r="AR62" s="13" t="str">
        <f>IF($A$6=2,"W","Tu")</f>
        <v>Tu</v>
      </c>
      <c r="AS62" s="13" t="str">
        <f>IF($A$6=2,"Th","W")</f>
        <v>W</v>
      </c>
      <c r="AT62" s="13" t="str">
        <f>IF($A$6=2,"F","Th")</f>
        <v>Th</v>
      </c>
      <c r="AU62" s="13" t="str">
        <f>IF($A$6=2,"Sa","F")</f>
        <v>F</v>
      </c>
      <c r="AV62" s="13" t="str">
        <f>IF($A$6=2,"Su","Sa")</f>
        <v>Sa</v>
      </c>
    </row>
    <row r="63" spans="2:48" ht="12.75">
      <c r="B63" s="12">
        <f aca="true" t="shared" si="51" ref="B63:H68">IF(MONTH($B$61)&lt;&gt;MONTH($B$61-WEEKDAY($B$61,$A$6)+(ROW(B63)-ROW($B$63))*7+(COLUMN(B63)-COLUMN($B$63)+1)),"",$B$61-WEEKDAY($B$61,$A$6)+(ROW(B63)-ROW($B$63))*7+(COLUMN(B63)-COLUMN($B$63)+1))</f>
      </c>
      <c r="C63" s="12">
        <f t="shared" si="51"/>
      </c>
      <c r="D63" s="12">
        <f t="shared" si="51"/>
      </c>
      <c r="E63" s="12">
        <f t="shared" si="51"/>
      </c>
      <c r="F63" s="12">
        <f t="shared" si="51"/>
      </c>
      <c r="G63" s="12">
        <f t="shared" si="51"/>
        <v>42552</v>
      </c>
      <c r="H63" s="12">
        <f t="shared" si="51"/>
        <v>42553</v>
      </c>
      <c r="I63" s="10"/>
      <c r="J63" s="12">
        <f aca="true" t="shared" si="52" ref="J63:P68">IF(MONTH($J$61)&lt;&gt;MONTH($J$61-WEEKDAY($J$61,$A$6)+(ROW(J63)-ROW($J$63))*7+(COLUMN(J63)-COLUMN($J$63)+1)),"",$J$61-WEEKDAY($J$61,$A$6)+(ROW(J63)-ROW($J$63))*7+(COLUMN(J63)-COLUMN($J$63)+1))</f>
      </c>
      <c r="K63" s="12">
        <f t="shared" si="52"/>
        <v>42583</v>
      </c>
      <c r="L63" s="12">
        <f t="shared" si="52"/>
        <v>42584</v>
      </c>
      <c r="M63" s="12">
        <f t="shared" si="52"/>
        <v>42585</v>
      </c>
      <c r="N63" s="12">
        <f t="shared" si="52"/>
        <v>42586</v>
      </c>
      <c r="O63" s="12">
        <f t="shared" si="52"/>
        <v>42587</v>
      </c>
      <c r="P63" s="12">
        <f t="shared" si="52"/>
        <v>42588</v>
      </c>
      <c r="Q63" s="10"/>
      <c r="R63" s="12">
        <f aca="true" t="shared" si="53" ref="R63:X68">IF(MONTH($R$61)&lt;&gt;MONTH($R$61-WEEKDAY($R$61,$A$6)+(ROW(R63)-ROW($R$63))*7+(COLUMN(R63)-COLUMN($R$63)+1)),"",$R$61-WEEKDAY($R$61,$A$6)+(ROW(R63)-ROW($R$63))*7+(COLUMN(R63)-COLUMN($R$63)+1))</f>
      </c>
      <c r="S63" s="12">
        <f t="shared" si="53"/>
      </c>
      <c r="T63" s="12">
        <f t="shared" si="53"/>
      </c>
      <c r="U63" s="12">
        <f t="shared" si="53"/>
      </c>
      <c r="V63" s="12">
        <f t="shared" si="53"/>
        <v>42614</v>
      </c>
      <c r="W63" s="12">
        <f t="shared" si="53"/>
        <v>42615</v>
      </c>
      <c r="X63" s="12">
        <f t="shared" si="53"/>
        <v>42616</v>
      </c>
      <c r="Y63" s="7"/>
      <c r="Z63" s="12">
        <f aca="true" t="shared" si="54" ref="Z63:AF68">IF(MONTH($Z$61)&lt;&gt;MONTH($Z$61-WEEKDAY($Z$61,$A$6)+(ROW(Z63)-ROW($Z$63))*7+(COLUMN(Z63)-COLUMN($Z$63)+1)),"",$Z$61-WEEKDAY($Z$61,$A$6)+(ROW(Z63)-ROW($Z$63))*7+(COLUMN(Z63)-COLUMN($Z$63)+1))</f>
      </c>
      <c r="AA63" s="12">
        <f t="shared" si="54"/>
      </c>
      <c r="AB63" s="12">
        <f t="shared" si="54"/>
      </c>
      <c r="AC63" s="12">
        <f t="shared" si="54"/>
      </c>
      <c r="AD63" s="12">
        <f t="shared" si="54"/>
      </c>
      <c r="AE63" s="12">
        <f t="shared" si="54"/>
      </c>
      <c r="AF63" s="12">
        <f t="shared" si="54"/>
        <v>42917</v>
      </c>
      <c r="AG63" s="10"/>
      <c r="AH63" s="12">
        <f aca="true" t="shared" si="55" ref="AH63:AN68">IF(MONTH($AH$61)&lt;&gt;MONTH($AH$61-WEEKDAY($AH$61,$A$6)+(ROW(AH63)-ROW($AH$63))*7+(COLUMN(AH63)-COLUMN($AH$63)+1)),"",$AH$61-WEEKDAY($AH$61,$A$6)+(ROW(AH63)-ROW($AH$63))*7+(COLUMN(AH63)-COLUMN($AH$63)+1))</f>
      </c>
      <c r="AI63" s="12">
        <f t="shared" si="55"/>
      </c>
      <c r="AJ63" s="12">
        <f t="shared" si="55"/>
        <v>42948</v>
      </c>
      <c r="AK63" s="12">
        <f t="shared" si="55"/>
        <v>42949</v>
      </c>
      <c r="AL63" s="12">
        <f t="shared" si="55"/>
        <v>42950</v>
      </c>
      <c r="AM63" s="12">
        <f t="shared" si="55"/>
        <v>42951</v>
      </c>
      <c r="AN63" s="12">
        <f t="shared" si="55"/>
        <v>42952</v>
      </c>
      <c r="AO63" s="10"/>
      <c r="AP63" s="12">
        <f aca="true" t="shared" si="56" ref="AP63:AV68">IF(MONTH($AP$61)&lt;&gt;MONTH($AP$61-WEEKDAY($AP$61,$A$6)+(ROW(AP63)-ROW($AP$63))*7+(COLUMN(AP63)-COLUMN($AP$63)+1)),"",$AP$61-WEEKDAY($AP$61,$A$6)+(ROW(AP63)-ROW($AP$63))*7+(COLUMN(AP63)-COLUMN($AP$63)+1))</f>
      </c>
      <c r="AQ63" s="12">
        <f t="shared" si="56"/>
      </c>
      <c r="AR63" s="12">
        <f t="shared" si="56"/>
      </c>
      <c r="AS63" s="12">
        <f t="shared" si="56"/>
      </c>
      <c r="AT63" s="12">
        <f t="shared" si="56"/>
      </c>
      <c r="AU63" s="12">
        <f t="shared" si="56"/>
        <v>42979</v>
      </c>
      <c r="AV63" s="12">
        <f t="shared" si="56"/>
        <v>42980</v>
      </c>
    </row>
    <row r="64" spans="2:48" ht="12.75">
      <c r="B64" s="12">
        <f t="shared" si="51"/>
        <v>42554</v>
      </c>
      <c r="C64" s="12">
        <f t="shared" si="51"/>
        <v>42555</v>
      </c>
      <c r="D64" s="12">
        <f t="shared" si="51"/>
        <v>42556</v>
      </c>
      <c r="E64" s="12">
        <f t="shared" si="51"/>
        <v>42557</v>
      </c>
      <c r="F64" s="12">
        <f t="shared" si="51"/>
        <v>42558</v>
      </c>
      <c r="G64" s="12">
        <f t="shared" si="51"/>
        <v>42559</v>
      </c>
      <c r="H64" s="12">
        <f t="shared" si="51"/>
        <v>42560</v>
      </c>
      <c r="I64" s="10"/>
      <c r="J64" s="12">
        <f t="shared" si="52"/>
        <v>42589</v>
      </c>
      <c r="K64" s="12">
        <f t="shared" si="52"/>
        <v>42590</v>
      </c>
      <c r="L64" s="12">
        <f t="shared" si="52"/>
        <v>42591</v>
      </c>
      <c r="M64" s="12">
        <f t="shared" si="52"/>
        <v>42592</v>
      </c>
      <c r="N64" s="12">
        <f t="shared" si="52"/>
        <v>42593</v>
      </c>
      <c r="O64" s="12">
        <f t="shared" si="52"/>
        <v>42594</v>
      </c>
      <c r="P64" s="12">
        <f t="shared" si="52"/>
        <v>42595</v>
      </c>
      <c r="Q64" s="10"/>
      <c r="R64" s="12">
        <f t="shared" si="53"/>
        <v>42617</v>
      </c>
      <c r="S64" s="12">
        <f t="shared" si="53"/>
        <v>42618</v>
      </c>
      <c r="T64" s="12">
        <f t="shared" si="53"/>
        <v>42619</v>
      </c>
      <c r="U64" s="12">
        <f t="shared" si="53"/>
        <v>42620</v>
      </c>
      <c r="V64" s="12">
        <f t="shared" si="53"/>
        <v>42621</v>
      </c>
      <c r="W64" s="12">
        <f t="shared" si="53"/>
        <v>42622</v>
      </c>
      <c r="X64" s="12">
        <f t="shared" si="53"/>
        <v>42623</v>
      </c>
      <c r="Y64" s="7"/>
      <c r="Z64" s="12">
        <f t="shared" si="54"/>
        <v>42918</v>
      </c>
      <c r="AA64" s="12">
        <f t="shared" si="54"/>
        <v>42919</v>
      </c>
      <c r="AB64" s="12">
        <f t="shared" si="54"/>
        <v>42920</v>
      </c>
      <c r="AC64" s="12">
        <f t="shared" si="54"/>
        <v>42921</v>
      </c>
      <c r="AD64" s="12">
        <f t="shared" si="54"/>
        <v>42922</v>
      </c>
      <c r="AE64" s="12">
        <f t="shared" si="54"/>
        <v>42923</v>
      </c>
      <c r="AF64" s="12">
        <f t="shared" si="54"/>
        <v>42924</v>
      </c>
      <c r="AG64" s="10"/>
      <c r="AH64" s="12">
        <f t="shared" si="55"/>
        <v>42953</v>
      </c>
      <c r="AI64" s="12">
        <f t="shared" si="55"/>
        <v>42954</v>
      </c>
      <c r="AJ64" s="12">
        <f t="shared" si="55"/>
        <v>42955</v>
      </c>
      <c r="AK64" s="12">
        <f t="shared" si="55"/>
        <v>42956</v>
      </c>
      <c r="AL64" s="12">
        <f t="shared" si="55"/>
        <v>42957</v>
      </c>
      <c r="AM64" s="12">
        <f t="shared" si="55"/>
        <v>42958</v>
      </c>
      <c r="AN64" s="12">
        <f t="shared" si="55"/>
        <v>42959</v>
      </c>
      <c r="AO64" s="10"/>
      <c r="AP64" s="12">
        <f t="shared" si="56"/>
        <v>42981</v>
      </c>
      <c r="AQ64" s="12">
        <f t="shared" si="56"/>
        <v>42982</v>
      </c>
      <c r="AR64" s="12">
        <f t="shared" si="56"/>
        <v>42983</v>
      </c>
      <c r="AS64" s="12">
        <f t="shared" si="56"/>
        <v>42984</v>
      </c>
      <c r="AT64" s="12">
        <f t="shared" si="56"/>
        <v>42985</v>
      </c>
      <c r="AU64" s="12">
        <f t="shared" si="56"/>
        <v>42986</v>
      </c>
      <c r="AV64" s="12">
        <f t="shared" si="56"/>
        <v>42987</v>
      </c>
    </row>
    <row r="65" spans="2:48" ht="12.75">
      <c r="B65" s="12">
        <f t="shared" si="51"/>
        <v>42561</v>
      </c>
      <c r="C65" s="12">
        <f t="shared" si="51"/>
        <v>42562</v>
      </c>
      <c r="D65" s="12">
        <f t="shared" si="51"/>
        <v>42563</v>
      </c>
      <c r="E65" s="12">
        <f t="shared" si="51"/>
        <v>42564</v>
      </c>
      <c r="F65" s="12">
        <f t="shared" si="51"/>
        <v>42565</v>
      </c>
      <c r="G65" s="12">
        <f t="shared" si="51"/>
        <v>42566</v>
      </c>
      <c r="H65" s="12">
        <f t="shared" si="51"/>
        <v>42567</v>
      </c>
      <c r="I65" s="10"/>
      <c r="J65" s="12">
        <f t="shared" si="52"/>
        <v>42596</v>
      </c>
      <c r="K65" s="12">
        <f t="shared" si="52"/>
        <v>42597</v>
      </c>
      <c r="L65" s="12">
        <f t="shared" si="52"/>
        <v>42598</v>
      </c>
      <c r="M65" s="12">
        <f t="shared" si="52"/>
        <v>42599</v>
      </c>
      <c r="N65" s="12">
        <f t="shared" si="52"/>
        <v>42600</v>
      </c>
      <c r="O65" s="12">
        <f t="shared" si="52"/>
        <v>42601</v>
      </c>
      <c r="P65" s="12">
        <f t="shared" si="52"/>
        <v>42602</v>
      </c>
      <c r="Q65" s="10"/>
      <c r="R65" s="12">
        <f t="shared" si="53"/>
        <v>42624</v>
      </c>
      <c r="S65" s="12">
        <f t="shared" si="53"/>
        <v>42625</v>
      </c>
      <c r="T65" s="12">
        <f t="shared" si="53"/>
        <v>42626</v>
      </c>
      <c r="U65" s="12">
        <f t="shared" si="53"/>
        <v>42627</v>
      </c>
      <c r="V65" s="12">
        <f t="shared" si="53"/>
        <v>42628</v>
      </c>
      <c r="W65" s="12">
        <f t="shared" si="53"/>
        <v>42629</v>
      </c>
      <c r="X65" s="12">
        <f t="shared" si="53"/>
        <v>42630</v>
      </c>
      <c r="Y65" s="7"/>
      <c r="Z65" s="12">
        <f t="shared" si="54"/>
        <v>42925</v>
      </c>
      <c r="AA65" s="12">
        <f t="shared" si="54"/>
        <v>42926</v>
      </c>
      <c r="AB65" s="12">
        <f t="shared" si="54"/>
        <v>42927</v>
      </c>
      <c r="AC65" s="12">
        <f t="shared" si="54"/>
        <v>42928</v>
      </c>
      <c r="AD65" s="12">
        <f t="shared" si="54"/>
        <v>42929</v>
      </c>
      <c r="AE65" s="12">
        <f t="shared" si="54"/>
        <v>42930</v>
      </c>
      <c r="AF65" s="12">
        <f t="shared" si="54"/>
        <v>42931</v>
      </c>
      <c r="AG65" s="10"/>
      <c r="AH65" s="12">
        <f t="shared" si="55"/>
        <v>42960</v>
      </c>
      <c r="AI65" s="12">
        <f t="shared" si="55"/>
        <v>42961</v>
      </c>
      <c r="AJ65" s="12">
        <f t="shared" si="55"/>
        <v>42962</v>
      </c>
      <c r="AK65" s="12">
        <f t="shared" si="55"/>
        <v>42963</v>
      </c>
      <c r="AL65" s="12">
        <f t="shared" si="55"/>
        <v>42964</v>
      </c>
      <c r="AM65" s="12">
        <f t="shared" si="55"/>
        <v>42965</v>
      </c>
      <c r="AN65" s="12">
        <f t="shared" si="55"/>
        <v>42966</v>
      </c>
      <c r="AO65" s="10"/>
      <c r="AP65" s="12">
        <f t="shared" si="56"/>
        <v>42988</v>
      </c>
      <c r="AQ65" s="12">
        <f t="shared" si="56"/>
        <v>42989</v>
      </c>
      <c r="AR65" s="12">
        <f t="shared" si="56"/>
        <v>42990</v>
      </c>
      <c r="AS65" s="12">
        <f t="shared" si="56"/>
        <v>42991</v>
      </c>
      <c r="AT65" s="12">
        <f t="shared" si="56"/>
        <v>42992</v>
      </c>
      <c r="AU65" s="12">
        <f t="shared" si="56"/>
        <v>42993</v>
      </c>
      <c r="AV65" s="12">
        <f t="shared" si="56"/>
        <v>42994</v>
      </c>
    </row>
    <row r="66" spans="2:48" ht="12.75">
      <c r="B66" s="12">
        <f t="shared" si="51"/>
        <v>42568</v>
      </c>
      <c r="C66" s="12">
        <f t="shared" si="51"/>
        <v>42569</v>
      </c>
      <c r="D66" s="12">
        <f t="shared" si="51"/>
        <v>42570</v>
      </c>
      <c r="E66" s="12">
        <f t="shared" si="51"/>
        <v>42571</v>
      </c>
      <c r="F66" s="12">
        <f t="shared" si="51"/>
        <v>42572</v>
      </c>
      <c r="G66" s="12">
        <f t="shared" si="51"/>
        <v>42573</v>
      </c>
      <c r="H66" s="12">
        <f t="shared" si="51"/>
        <v>42574</v>
      </c>
      <c r="I66" s="10"/>
      <c r="J66" s="12">
        <f t="shared" si="52"/>
        <v>42603</v>
      </c>
      <c r="K66" s="12">
        <f t="shared" si="52"/>
        <v>42604</v>
      </c>
      <c r="L66" s="12">
        <f t="shared" si="52"/>
        <v>42605</v>
      </c>
      <c r="M66" s="12">
        <f t="shared" si="52"/>
        <v>42606</v>
      </c>
      <c r="N66" s="12">
        <f t="shared" si="52"/>
        <v>42607</v>
      </c>
      <c r="O66" s="12">
        <f t="shared" si="52"/>
        <v>42608</v>
      </c>
      <c r="P66" s="12">
        <f t="shared" si="52"/>
        <v>42609</v>
      </c>
      <c r="Q66" s="10"/>
      <c r="R66" s="12">
        <f t="shared" si="53"/>
        <v>42631</v>
      </c>
      <c r="S66" s="12">
        <f t="shared" si="53"/>
        <v>42632</v>
      </c>
      <c r="T66" s="12">
        <f t="shared" si="53"/>
        <v>42633</v>
      </c>
      <c r="U66" s="12">
        <f t="shared" si="53"/>
        <v>42634</v>
      </c>
      <c r="V66" s="12">
        <f t="shared" si="53"/>
        <v>42635</v>
      </c>
      <c r="W66" s="12">
        <f t="shared" si="53"/>
        <v>42636</v>
      </c>
      <c r="X66" s="12">
        <f t="shared" si="53"/>
        <v>42637</v>
      </c>
      <c r="Y66" s="7"/>
      <c r="Z66" s="12">
        <f t="shared" si="54"/>
        <v>42932</v>
      </c>
      <c r="AA66" s="12">
        <f t="shared" si="54"/>
        <v>42933</v>
      </c>
      <c r="AB66" s="12">
        <f t="shared" si="54"/>
        <v>42934</v>
      </c>
      <c r="AC66" s="12">
        <f t="shared" si="54"/>
        <v>42935</v>
      </c>
      <c r="AD66" s="12">
        <f t="shared" si="54"/>
        <v>42936</v>
      </c>
      <c r="AE66" s="12">
        <f t="shared" si="54"/>
        <v>42937</v>
      </c>
      <c r="AF66" s="12">
        <f t="shared" si="54"/>
        <v>42938</v>
      </c>
      <c r="AG66" s="10"/>
      <c r="AH66" s="12">
        <f t="shared" si="55"/>
        <v>42967</v>
      </c>
      <c r="AI66" s="12">
        <f t="shared" si="55"/>
        <v>42968</v>
      </c>
      <c r="AJ66" s="12">
        <f t="shared" si="55"/>
        <v>42969</v>
      </c>
      <c r="AK66" s="12">
        <f t="shared" si="55"/>
        <v>42970</v>
      </c>
      <c r="AL66" s="12">
        <f t="shared" si="55"/>
        <v>42971</v>
      </c>
      <c r="AM66" s="12">
        <f t="shared" si="55"/>
        <v>42972</v>
      </c>
      <c r="AN66" s="12">
        <f t="shared" si="55"/>
        <v>42973</v>
      </c>
      <c r="AO66" s="10"/>
      <c r="AP66" s="12">
        <f t="shared" si="56"/>
        <v>42995</v>
      </c>
      <c r="AQ66" s="12">
        <f t="shared" si="56"/>
        <v>42996</v>
      </c>
      <c r="AR66" s="12">
        <f t="shared" si="56"/>
        <v>42997</v>
      </c>
      <c r="AS66" s="12">
        <f t="shared" si="56"/>
        <v>42998</v>
      </c>
      <c r="AT66" s="12">
        <f t="shared" si="56"/>
        <v>42999</v>
      </c>
      <c r="AU66" s="12">
        <f t="shared" si="56"/>
        <v>43000</v>
      </c>
      <c r="AV66" s="12">
        <f t="shared" si="56"/>
        <v>43001</v>
      </c>
    </row>
    <row r="67" spans="2:48" ht="12.75">
      <c r="B67" s="12">
        <f t="shared" si="51"/>
        <v>42575</v>
      </c>
      <c r="C67" s="12">
        <f t="shared" si="51"/>
        <v>42576</v>
      </c>
      <c r="D67" s="12">
        <f t="shared" si="51"/>
        <v>42577</v>
      </c>
      <c r="E67" s="12">
        <f t="shared" si="51"/>
        <v>42578</v>
      </c>
      <c r="F67" s="12">
        <f t="shared" si="51"/>
        <v>42579</v>
      </c>
      <c r="G67" s="12">
        <f t="shared" si="51"/>
        <v>42580</v>
      </c>
      <c r="H67" s="12">
        <f t="shared" si="51"/>
        <v>42581</v>
      </c>
      <c r="I67" s="10"/>
      <c r="J67" s="12">
        <f t="shared" si="52"/>
        <v>42610</v>
      </c>
      <c r="K67" s="12">
        <f t="shared" si="52"/>
        <v>42611</v>
      </c>
      <c r="L67" s="12">
        <f t="shared" si="52"/>
        <v>42612</v>
      </c>
      <c r="M67" s="12">
        <f t="shared" si="52"/>
        <v>42613</v>
      </c>
      <c r="N67" s="12">
        <f t="shared" si="52"/>
      </c>
      <c r="O67" s="12">
        <f t="shared" si="52"/>
      </c>
      <c r="P67" s="12">
        <f t="shared" si="52"/>
      </c>
      <c r="Q67" s="10"/>
      <c r="R67" s="12">
        <f t="shared" si="53"/>
        <v>42638</v>
      </c>
      <c r="S67" s="12">
        <f t="shared" si="53"/>
        <v>42639</v>
      </c>
      <c r="T67" s="12">
        <f t="shared" si="53"/>
        <v>42640</v>
      </c>
      <c r="U67" s="12">
        <f t="shared" si="53"/>
        <v>42641</v>
      </c>
      <c r="V67" s="12">
        <f t="shared" si="53"/>
        <v>42642</v>
      </c>
      <c r="W67" s="12">
        <f t="shared" si="53"/>
        <v>42643</v>
      </c>
      <c r="X67" s="12">
        <f t="shared" si="53"/>
      </c>
      <c r="Y67" s="7"/>
      <c r="Z67" s="12">
        <f t="shared" si="54"/>
        <v>42939</v>
      </c>
      <c r="AA67" s="12">
        <f t="shared" si="54"/>
        <v>42940</v>
      </c>
      <c r="AB67" s="12">
        <f t="shared" si="54"/>
        <v>42941</v>
      </c>
      <c r="AC67" s="12">
        <f t="shared" si="54"/>
        <v>42942</v>
      </c>
      <c r="AD67" s="12">
        <f t="shared" si="54"/>
        <v>42943</v>
      </c>
      <c r="AE67" s="12">
        <f t="shared" si="54"/>
        <v>42944</v>
      </c>
      <c r="AF67" s="12">
        <f t="shared" si="54"/>
        <v>42945</v>
      </c>
      <c r="AG67" s="10"/>
      <c r="AH67" s="12">
        <f t="shared" si="55"/>
        <v>42974</v>
      </c>
      <c r="AI67" s="12">
        <f t="shared" si="55"/>
        <v>42975</v>
      </c>
      <c r="AJ67" s="12">
        <f t="shared" si="55"/>
        <v>42976</v>
      </c>
      <c r="AK67" s="12">
        <f t="shared" si="55"/>
        <v>42977</v>
      </c>
      <c r="AL67" s="12">
        <f t="shared" si="55"/>
        <v>42978</v>
      </c>
      <c r="AM67" s="12">
        <f t="shared" si="55"/>
      </c>
      <c r="AN67" s="12">
        <f t="shared" si="55"/>
      </c>
      <c r="AO67" s="10"/>
      <c r="AP67" s="12">
        <f t="shared" si="56"/>
        <v>43002</v>
      </c>
      <c r="AQ67" s="12">
        <f t="shared" si="56"/>
        <v>43003</v>
      </c>
      <c r="AR67" s="12">
        <f t="shared" si="56"/>
        <v>43004</v>
      </c>
      <c r="AS67" s="12">
        <f t="shared" si="56"/>
        <v>43005</v>
      </c>
      <c r="AT67" s="12">
        <f t="shared" si="56"/>
        <v>43006</v>
      </c>
      <c r="AU67" s="12">
        <f t="shared" si="56"/>
        <v>43007</v>
      </c>
      <c r="AV67" s="12">
        <f t="shared" si="56"/>
        <v>43008</v>
      </c>
    </row>
    <row r="68" spans="2:48" ht="12.75">
      <c r="B68" s="12">
        <f t="shared" si="51"/>
        <v>42582</v>
      </c>
      <c r="C68" s="12">
        <f t="shared" si="51"/>
      </c>
      <c r="D68" s="12">
        <f t="shared" si="51"/>
      </c>
      <c r="E68" s="12">
        <f t="shared" si="51"/>
      </c>
      <c r="F68" s="12">
        <f t="shared" si="51"/>
      </c>
      <c r="G68" s="12">
        <f t="shared" si="51"/>
      </c>
      <c r="H68" s="12">
        <f t="shared" si="51"/>
      </c>
      <c r="I68" s="10"/>
      <c r="J68" s="12">
        <f t="shared" si="52"/>
      </c>
      <c r="K68" s="12">
        <f t="shared" si="52"/>
      </c>
      <c r="L68" s="12">
        <f t="shared" si="52"/>
      </c>
      <c r="M68" s="12">
        <f t="shared" si="52"/>
      </c>
      <c r="N68" s="12">
        <f t="shared" si="52"/>
      </c>
      <c r="O68" s="12">
        <f t="shared" si="52"/>
      </c>
      <c r="P68" s="12">
        <f t="shared" si="52"/>
      </c>
      <c r="Q68" s="10"/>
      <c r="R68" s="12">
        <f t="shared" si="53"/>
      </c>
      <c r="S68" s="12">
        <f t="shared" si="53"/>
      </c>
      <c r="T68" s="12">
        <f t="shared" si="53"/>
      </c>
      <c r="U68" s="12">
        <f t="shared" si="53"/>
      </c>
      <c r="V68" s="12">
        <f t="shared" si="53"/>
      </c>
      <c r="W68" s="12">
        <f t="shared" si="53"/>
      </c>
      <c r="X68" s="12">
        <f t="shared" si="53"/>
      </c>
      <c r="Y68" s="7"/>
      <c r="Z68" s="12">
        <f t="shared" si="54"/>
        <v>42946</v>
      </c>
      <c r="AA68" s="12">
        <f t="shared" si="54"/>
        <v>42947</v>
      </c>
      <c r="AB68" s="12">
        <f t="shared" si="54"/>
      </c>
      <c r="AC68" s="12">
        <f t="shared" si="54"/>
      </c>
      <c r="AD68" s="12">
        <f t="shared" si="54"/>
      </c>
      <c r="AE68" s="12">
        <f t="shared" si="54"/>
      </c>
      <c r="AF68" s="12">
        <f t="shared" si="54"/>
      </c>
      <c r="AG68" s="10"/>
      <c r="AH68" s="12">
        <f t="shared" si="55"/>
      </c>
      <c r="AI68" s="12">
        <f t="shared" si="55"/>
      </c>
      <c r="AJ68" s="12">
        <f t="shared" si="55"/>
      </c>
      <c r="AK68" s="12">
        <f t="shared" si="55"/>
      </c>
      <c r="AL68" s="12">
        <f t="shared" si="55"/>
      </c>
      <c r="AM68" s="12">
        <f t="shared" si="55"/>
      </c>
      <c r="AN68" s="12">
        <f t="shared" si="55"/>
      </c>
      <c r="AO68" s="10"/>
      <c r="AP68" s="12">
        <f t="shared" si="56"/>
      </c>
      <c r="AQ68" s="12">
        <f t="shared" si="56"/>
      </c>
      <c r="AR68" s="12">
        <f t="shared" si="56"/>
      </c>
      <c r="AS68" s="12">
        <f t="shared" si="56"/>
      </c>
      <c r="AT68" s="12">
        <f t="shared" si="56"/>
      </c>
      <c r="AU68" s="12">
        <f t="shared" si="56"/>
      </c>
      <c r="AV68" s="12">
        <f t="shared" si="56"/>
      </c>
    </row>
    <row r="69" spans="2:48" ht="12.75">
      <c r="B69" s="20">
        <f>DATE(YEAR(R61+35),MONTH(R61+35),1)</f>
        <v>42644</v>
      </c>
      <c r="C69" s="20"/>
      <c r="D69" s="20"/>
      <c r="E69" s="20"/>
      <c r="F69" s="20"/>
      <c r="G69" s="20"/>
      <c r="H69" s="20"/>
      <c r="I69" s="9"/>
      <c r="J69" s="20">
        <f>DATE(YEAR(B69+35),MONTH(B69+35),1)</f>
        <v>42675</v>
      </c>
      <c r="K69" s="20"/>
      <c r="L69" s="20"/>
      <c r="M69" s="20"/>
      <c r="N69" s="20"/>
      <c r="O69" s="20"/>
      <c r="P69" s="20"/>
      <c r="Q69" s="9"/>
      <c r="R69" s="20">
        <f>DATE(YEAR(J69+35),MONTH(J69+35),1)</f>
        <v>42705</v>
      </c>
      <c r="S69" s="20"/>
      <c r="T69" s="20"/>
      <c r="U69" s="20"/>
      <c r="V69" s="20"/>
      <c r="W69" s="20"/>
      <c r="X69" s="20"/>
      <c r="Y69" s="11"/>
      <c r="Z69" s="20">
        <f>DATE(YEAR(AP61+35),MONTH(AP61+35),1)</f>
        <v>43009</v>
      </c>
      <c r="AA69" s="20"/>
      <c r="AB69" s="20"/>
      <c r="AC69" s="20"/>
      <c r="AD69" s="20"/>
      <c r="AE69" s="20"/>
      <c r="AF69" s="20"/>
      <c r="AG69" s="9"/>
      <c r="AH69" s="20">
        <f>DATE(YEAR(Z69+35),MONTH(Z69+35),1)</f>
        <v>43040</v>
      </c>
      <c r="AI69" s="20"/>
      <c r="AJ69" s="20"/>
      <c r="AK69" s="20"/>
      <c r="AL69" s="20"/>
      <c r="AM69" s="20"/>
      <c r="AN69" s="20"/>
      <c r="AO69" s="9"/>
      <c r="AP69" s="20">
        <f>DATE(YEAR(AH69+35),MONTH(AH69+35),1)</f>
        <v>43070</v>
      </c>
      <c r="AQ69" s="20"/>
      <c r="AR69" s="20"/>
      <c r="AS69" s="20"/>
      <c r="AT69" s="20"/>
      <c r="AU69" s="20"/>
      <c r="AV69" s="20"/>
    </row>
    <row r="70" spans="2:48" ht="12.75">
      <c r="B70" s="13" t="str">
        <f>IF($A$6=2,"M","Su")</f>
        <v>Su</v>
      </c>
      <c r="C70" s="13" t="str">
        <f>IF($A$6=2,"Tu","M")</f>
        <v>M</v>
      </c>
      <c r="D70" s="13" t="str">
        <f>IF($A$6=2,"W","Tu")</f>
        <v>Tu</v>
      </c>
      <c r="E70" s="13" t="str">
        <f>IF($A$6=2,"Th","W")</f>
        <v>W</v>
      </c>
      <c r="F70" s="13" t="str">
        <f>IF($A$6=2,"F","Th")</f>
        <v>Th</v>
      </c>
      <c r="G70" s="13" t="str">
        <f>IF($A$6=2,"Sa","F")</f>
        <v>F</v>
      </c>
      <c r="H70" s="13" t="str">
        <f>IF($A$6=2,"Su","Sa")</f>
        <v>Sa</v>
      </c>
      <c r="I70" s="10"/>
      <c r="J70" s="13" t="str">
        <f>IF($A$6=2,"M","Su")</f>
        <v>Su</v>
      </c>
      <c r="K70" s="13" t="str">
        <f>IF($A$6=2,"Tu","M")</f>
        <v>M</v>
      </c>
      <c r="L70" s="13" t="str">
        <f>IF($A$6=2,"W","Tu")</f>
        <v>Tu</v>
      </c>
      <c r="M70" s="13" t="str">
        <f>IF($A$6=2,"Th","W")</f>
        <v>W</v>
      </c>
      <c r="N70" s="13" t="str">
        <f>IF($A$6=2,"F","Th")</f>
        <v>Th</v>
      </c>
      <c r="O70" s="13" t="str">
        <f>IF($A$6=2,"Sa","F")</f>
        <v>F</v>
      </c>
      <c r="P70" s="13" t="str">
        <f>IF($A$6=2,"Su","Sa")</f>
        <v>Sa</v>
      </c>
      <c r="Q70" s="10"/>
      <c r="R70" s="13" t="str">
        <f>IF($A$6=2,"M","Su")</f>
        <v>Su</v>
      </c>
      <c r="S70" s="13" t="str">
        <f>IF($A$6=2,"Tu","M")</f>
        <v>M</v>
      </c>
      <c r="T70" s="13" t="str">
        <f>IF($A$6=2,"W","Tu")</f>
        <v>Tu</v>
      </c>
      <c r="U70" s="13" t="str">
        <f>IF($A$6=2,"Th","W")</f>
        <v>W</v>
      </c>
      <c r="V70" s="13" t="str">
        <f>IF($A$6=2,"F","Th")</f>
        <v>Th</v>
      </c>
      <c r="W70" s="13" t="str">
        <f>IF($A$6=2,"Sa","F")</f>
        <v>F</v>
      </c>
      <c r="X70" s="13" t="str">
        <f>IF($A$6=2,"Su","Sa")</f>
        <v>Sa</v>
      </c>
      <c r="Y70" s="7"/>
      <c r="Z70" s="13" t="str">
        <f>IF($A$6=2,"M","Su")</f>
        <v>Su</v>
      </c>
      <c r="AA70" s="13" t="str">
        <f>IF($A$6=2,"Tu","M")</f>
        <v>M</v>
      </c>
      <c r="AB70" s="13" t="str">
        <f>IF($A$6=2,"W","Tu")</f>
        <v>Tu</v>
      </c>
      <c r="AC70" s="13" t="str">
        <f>IF($A$6=2,"Th","W")</f>
        <v>W</v>
      </c>
      <c r="AD70" s="13" t="str">
        <f>IF($A$6=2,"F","Th")</f>
        <v>Th</v>
      </c>
      <c r="AE70" s="13" t="str">
        <f>IF($A$6=2,"Sa","F")</f>
        <v>F</v>
      </c>
      <c r="AF70" s="13" t="str">
        <f>IF($A$6=2,"Su","Sa")</f>
        <v>Sa</v>
      </c>
      <c r="AG70" s="10"/>
      <c r="AH70" s="13" t="str">
        <f>IF($A$6=2,"M","Su")</f>
        <v>Su</v>
      </c>
      <c r="AI70" s="13" t="str">
        <f>IF($A$6=2,"Tu","M")</f>
        <v>M</v>
      </c>
      <c r="AJ70" s="13" t="str">
        <f>IF($A$6=2,"W","Tu")</f>
        <v>Tu</v>
      </c>
      <c r="AK70" s="13" t="str">
        <f>IF($A$6=2,"Th","W")</f>
        <v>W</v>
      </c>
      <c r="AL70" s="13" t="str">
        <f>IF($A$6=2,"F","Th")</f>
        <v>Th</v>
      </c>
      <c r="AM70" s="13" t="str">
        <f>IF($A$6=2,"Sa","F")</f>
        <v>F</v>
      </c>
      <c r="AN70" s="13" t="str">
        <f>IF($A$6=2,"Su","Sa")</f>
        <v>Sa</v>
      </c>
      <c r="AO70" s="10"/>
      <c r="AP70" s="13" t="str">
        <f>IF($A$6=2,"M","Su")</f>
        <v>Su</v>
      </c>
      <c r="AQ70" s="13" t="str">
        <f>IF($A$6=2,"Tu","M")</f>
        <v>M</v>
      </c>
      <c r="AR70" s="13" t="str">
        <f>IF($A$6=2,"W","Tu")</f>
        <v>Tu</v>
      </c>
      <c r="AS70" s="13" t="str">
        <f>IF($A$6=2,"Th","W")</f>
        <v>W</v>
      </c>
      <c r="AT70" s="13" t="str">
        <f>IF($A$6=2,"F","Th")</f>
        <v>Th</v>
      </c>
      <c r="AU70" s="13" t="str">
        <f>IF($A$6=2,"Sa","F")</f>
        <v>F</v>
      </c>
      <c r="AV70" s="13" t="str">
        <f>IF($A$6=2,"Su","Sa")</f>
        <v>Sa</v>
      </c>
    </row>
    <row r="71" spans="2:48" ht="12.75">
      <c r="B71" s="12">
        <f aca="true" t="shared" si="57" ref="B71:H76">IF(MONTH($B$69)&lt;&gt;MONTH($B$69-WEEKDAY($B$69,$A$6)+(ROW(B71)-ROW($B$71))*7+(COLUMN(B71)-COLUMN($B$71)+1)),"",$B$69-WEEKDAY($B$69,$A$6)+(ROW(B71)-ROW($B$71))*7+(COLUMN(B71)-COLUMN($B$71)+1))</f>
      </c>
      <c r="C71" s="12">
        <f t="shared" si="57"/>
      </c>
      <c r="D71" s="12">
        <f t="shared" si="57"/>
      </c>
      <c r="E71" s="12">
        <f t="shared" si="57"/>
      </c>
      <c r="F71" s="12">
        <f t="shared" si="57"/>
      </c>
      <c r="G71" s="12">
        <f t="shared" si="57"/>
      </c>
      <c r="H71" s="12">
        <f t="shared" si="57"/>
        <v>42644</v>
      </c>
      <c r="I71" s="10"/>
      <c r="J71" s="12">
        <f aca="true" t="shared" si="58" ref="J71:P76">IF(MONTH($J$69)&lt;&gt;MONTH($J$69-WEEKDAY($J$69,$A$6)+(ROW(J71)-ROW($J$71))*7+(COLUMN(J71)-COLUMN($J$71)+1)),"",$J$69-WEEKDAY($J$69,$A$6)+(ROW(J71)-ROW($J$71))*7+(COLUMN(J71)-COLUMN($J$71)+1))</f>
      </c>
      <c r="K71" s="12">
        <f t="shared" si="58"/>
      </c>
      <c r="L71" s="12">
        <f t="shared" si="58"/>
        <v>42675</v>
      </c>
      <c r="M71" s="12">
        <f t="shared" si="58"/>
        <v>42676</v>
      </c>
      <c r="N71" s="12">
        <f t="shared" si="58"/>
        <v>42677</v>
      </c>
      <c r="O71" s="12">
        <f t="shared" si="58"/>
        <v>42678</v>
      </c>
      <c r="P71" s="12">
        <f t="shared" si="58"/>
        <v>42679</v>
      </c>
      <c r="Q71" s="10"/>
      <c r="R71" s="12">
        <f aca="true" t="shared" si="59" ref="R71:X76">IF(MONTH($R$69)&lt;&gt;MONTH($R$69-WEEKDAY($R$69,$A$6)+(ROW(R71)-ROW($R$71))*7+(COLUMN(R71)-COLUMN($R$71)+1)),"",$R$69-WEEKDAY($R$69,$A$6)+(ROW(R71)-ROW($R$71))*7+(COLUMN(R71)-COLUMN($R$71)+1))</f>
      </c>
      <c r="S71" s="12">
        <f t="shared" si="59"/>
      </c>
      <c r="T71" s="12">
        <f t="shared" si="59"/>
      </c>
      <c r="U71" s="12">
        <f t="shared" si="59"/>
      </c>
      <c r="V71" s="12">
        <f t="shared" si="59"/>
        <v>42705</v>
      </c>
      <c r="W71" s="12">
        <f t="shared" si="59"/>
        <v>42706</v>
      </c>
      <c r="X71" s="12">
        <f t="shared" si="59"/>
        <v>42707</v>
      </c>
      <c r="Y71" s="7"/>
      <c r="Z71" s="12">
        <f aca="true" t="shared" si="60" ref="Z71:AF76">IF(MONTH($Z$69)&lt;&gt;MONTH($Z$69-WEEKDAY($Z$69,$A$6)+(ROW(Z71)-ROW($Z$71))*7+(COLUMN(Z71)-COLUMN($Z$71)+1)),"",$Z$69-WEEKDAY($Z$69,$A$6)+(ROW(Z71)-ROW($Z$71))*7+(COLUMN(Z71)-COLUMN($Z$71)+1))</f>
        <v>43009</v>
      </c>
      <c r="AA71" s="12">
        <f t="shared" si="60"/>
        <v>43010</v>
      </c>
      <c r="AB71" s="12">
        <f t="shared" si="60"/>
        <v>43011</v>
      </c>
      <c r="AC71" s="12">
        <f t="shared" si="60"/>
        <v>43012</v>
      </c>
      <c r="AD71" s="12">
        <f t="shared" si="60"/>
        <v>43013</v>
      </c>
      <c r="AE71" s="12">
        <f t="shared" si="60"/>
        <v>43014</v>
      </c>
      <c r="AF71" s="12">
        <f t="shared" si="60"/>
        <v>43015</v>
      </c>
      <c r="AG71" s="10"/>
      <c r="AH71" s="12">
        <f aca="true" t="shared" si="61" ref="AH71:AN76">IF(MONTH($AH$69)&lt;&gt;MONTH($AH$69-WEEKDAY($AH$69,$A$6)+(ROW(AH71)-ROW($AH$71))*7+(COLUMN(AH71)-COLUMN($AH$71)+1)),"",$AH$69-WEEKDAY($AH$69,$A$6)+(ROW(AH71)-ROW($AH$71))*7+(COLUMN(AH71)-COLUMN($AH$71)+1))</f>
      </c>
      <c r="AI71" s="12">
        <f t="shared" si="61"/>
      </c>
      <c r="AJ71" s="12">
        <f t="shared" si="61"/>
      </c>
      <c r="AK71" s="12">
        <f t="shared" si="61"/>
        <v>43040</v>
      </c>
      <c r="AL71" s="12">
        <f t="shared" si="61"/>
        <v>43041</v>
      </c>
      <c r="AM71" s="12">
        <f t="shared" si="61"/>
        <v>43042</v>
      </c>
      <c r="AN71" s="12">
        <f t="shared" si="61"/>
        <v>43043</v>
      </c>
      <c r="AO71" s="10"/>
      <c r="AP71" s="12">
        <f aca="true" t="shared" si="62" ref="AP71:AV76">IF(MONTH($AP$69)&lt;&gt;MONTH($AP$69-WEEKDAY($AP$69,$A$6)+(ROW(AP71)-ROW($AP$71))*7+(COLUMN(AP71)-COLUMN($AP$71)+1)),"",$AP$69-WEEKDAY($AP$69,$A$6)+(ROW(AP71)-ROW($AP$71))*7+(COLUMN(AP71)-COLUMN($AP$71)+1))</f>
      </c>
      <c r="AQ71" s="12">
        <f t="shared" si="62"/>
      </c>
      <c r="AR71" s="12">
        <f t="shared" si="62"/>
      </c>
      <c r="AS71" s="12">
        <f t="shared" si="62"/>
      </c>
      <c r="AT71" s="12">
        <f t="shared" si="62"/>
      </c>
      <c r="AU71" s="12">
        <f t="shared" si="62"/>
        <v>43070</v>
      </c>
      <c r="AV71" s="12">
        <f t="shared" si="62"/>
        <v>43071</v>
      </c>
    </row>
    <row r="72" spans="2:48" ht="12.75">
      <c r="B72" s="12">
        <f t="shared" si="57"/>
        <v>42645</v>
      </c>
      <c r="C72" s="12">
        <f t="shared" si="57"/>
        <v>42646</v>
      </c>
      <c r="D72" s="12">
        <f t="shared" si="57"/>
        <v>42647</v>
      </c>
      <c r="E72" s="12">
        <f t="shared" si="57"/>
        <v>42648</v>
      </c>
      <c r="F72" s="12">
        <f t="shared" si="57"/>
        <v>42649</v>
      </c>
      <c r="G72" s="12">
        <f t="shared" si="57"/>
        <v>42650</v>
      </c>
      <c r="H72" s="12">
        <f t="shared" si="57"/>
        <v>42651</v>
      </c>
      <c r="I72" s="10"/>
      <c r="J72" s="12">
        <f t="shared" si="58"/>
        <v>42680</v>
      </c>
      <c r="K72" s="12">
        <f t="shared" si="58"/>
        <v>42681</v>
      </c>
      <c r="L72" s="12">
        <f t="shared" si="58"/>
        <v>42682</v>
      </c>
      <c r="M72" s="12">
        <f t="shared" si="58"/>
        <v>42683</v>
      </c>
      <c r="N72" s="12">
        <f t="shared" si="58"/>
        <v>42684</v>
      </c>
      <c r="O72" s="12">
        <f t="shared" si="58"/>
        <v>42685</v>
      </c>
      <c r="P72" s="12">
        <f t="shared" si="58"/>
        <v>42686</v>
      </c>
      <c r="Q72" s="10"/>
      <c r="R72" s="12">
        <f t="shared" si="59"/>
        <v>42708</v>
      </c>
      <c r="S72" s="12">
        <f t="shared" si="59"/>
        <v>42709</v>
      </c>
      <c r="T72" s="12">
        <f t="shared" si="59"/>
        <v>42710</v>
      </c>
      <c r="U72" s="12">
        <f t="shared" si="59"/>
        <v>42711</v>
      </c>
      <c r="V72" s="12">
        <f t="shared" si="59"/>
        <v>42712</v>
      </c>
      <c r="W72" s="12">
        <f t="shared" si="59"/>
        <v>42713</v>
      </c>
      <c r="X72" s="12">
        <f t="shared" si="59"/>
        <v>42714</v>
      </c>
      <c r="Y72" s="7"/>
      <c r="Z72" s="12">
        <f t="shared" si="60"/>
        <v>43016</v>
      </c>
      <c r="AA72" s="12">
        <f t="shared" si="60"/>
        <v>43017</v>
      </c>
      <c r="AB72" s="12">
        <f t="shared" si="60"/>
        <v>43018</v>
      </c>
      <c r="AC72" s="12">
        <f t="shared" si="60"/>
        <v>43019</v>
      </c>
      <c r="AD72" s="12">
        <f t="shared" si="60"/>
        <v>43020</v>
      </c>
      <c r="AE72" s="12">
        <f t="shared" si="60"/>
        <v>43021</v>
      </c>
      <c r="AF72" s="12">
        <f t="shared" si="60"/>
        <v>43022</v>
      </c>
      <c r="AG72" s="10"/>
      <c r="AH72" s="12">
        <f t="shared" si="61"/>
        <v>43044</v>
      </c>
      <c r="AI72" s="12">
        <f t="shared" si="61"/>
        <v>43045</v>
      </c>
      <c r="AJ72" s="12">
        <f t="shared" si="61"/>
        <v>43046</v>
      </c>
      <c r="AK72" s="12">
        <f t="shared" si="61"/>
        <v>43047</v>
      </c>
      <c r="AL72" s="12">
        <f t="shared" si="61"/>
        <v>43048</v>
      </c>
      <c r="AM72" s="12">
        <f t="shared" si="61"/>
        <v>43049</v>
      </c>
      <c r="AN72" s="12">
        <f t="shared" si="61"/>
        <v>43050</v>
      </c>
      <c r="AO72" s="10"/>
      <c r="AP72" s="12">
        <f t="shared" si="62"/>
        <v>43072</v>
      </c>
      <c r="AQ72" s="12">
        <f t="shared" si="62"/>
        <v>43073</v>
      </c>
      <c r="AR72" s="12">
        <f t="shared" si="62"/>
        <v>43074</v>
      </c>
      <c r="AS72" s="12">
        <f t="shared" si="62"/>
        <v>43075</v>
      </c>
      <c r="AT72" s="12">
        <f t="shared" si="62"/>
        <v>43076</v>
      </c>
      <c r="AU72" s="12">
        <f t="shared" si="62"/>
        <v>43077</v>
      </c>
      <c r="AV72" s="12">
        <f t="shared" si="62"/>
        <v>43078</v>
      </c>
    </row>
    <row r="73" spans="2:48" ht="12.75">
      <c r="B73" s="12">
        <f t="shared" si="57"/>
        <v>42652</v>
      </c>
      <c r="C73" s="12">
        <f t="shared" si="57"/>
        <v>42653</v>
      </c>
      <c r="D73" s="12">
        <f t="shared" si="57"/>
        <v>42654</v>
      </c>
      <c r="E73" s="12">
        <f t="shared" si="57"/>
        <v>42655</v>
      </c>
      <c r="F73" s="12">
        <f t="shared" si="57"/>
        <v>42656</v>
      </c>
      <c r="G73" s="12">
        <f t="shared" si="57"/>
        <v>42657</v>
      </c>
      <c r="H73" s="12">
        <f t="shared" si="57"/>
        <v>42658</v>
      </c>
      <c r="I73" s="10"/>
      <c r="J73" s="12">
        <f t="shared" si="58"/>
        <v>42687</v>
      </c>
      <c r="K73" s="12">
        <f t="shared" si="58"/>
        <v>42688</v>
      </c>
      <c r="L73" s="12">
        <f t="shared" si="58"/>
        <v>42689</v>
      </c>
      <c r="M73" s="12">
        <f t="shared" si="58"/>
        <v>42690</v>
      </c>
      <c r="N73" s="12">
        <f t="shared" si="58"/>
        <v>42691</v>
      </c>
      <c r="O73" s="12">
        <f t="shared" si="58"/>
        <v>42692</v>
      </c>
      <c r="P73" s="12">
        <f t="shared" si="58"/>
        <v>42693</v>
      </c>
      <c r="Q73" s="10"/>
      <c r="R73" s="12">
        <f t="shared" si="59"/>
        <v>42715</v>
      </c>
      <c r="S73" s="12">
        <f t="shared" si="59"/>
        <v>42716</v>
      </c>
      <c r="T73" s="12">
        <f t="shared" si="59"/>
        <v>42717</v>
      </c>
      <c r="U73" s="12">
        <f t="shared" si="59"/>
        <v>42718</v>
      </c>
      <c r="V73" s="12">
        <f t="shared" si="59"/>
        <v>42719</v>
      </c>
      <c r="W73" s="12">
        <f t="shared" si="59"/>
        <v>42720</v>
      </c>
      <c r="X73" s="12">
        <f t="shared" si="59"/>
        <v>42721</v>
      </c>
      <c r="Y73" s="7"/>
      <c r="Z73" s="12">
        <f t="shared" si="60"/>
        <v>43023</v>
      </c>
      <c r="AA73" s="12">
        <f t="shared" si="60"/>
        <v>43024</v>
      </c>
      <c r="AB73" s="12">
        <f t="shared" si="60"/>
        <v>43025</v>
      </c>
      <c r="AC73" s="12">
        <f t="shared" si="60"/>
        <v>43026</v>
      </c>
      <c r="AD73" s="12">
        <f t="shared" si="60"/>
        <v>43027</v>
      </c>
      <c r="AE73" s="12">
        <f t="shared" si="60"/>
        <v>43028</v>
      </c>
      <c r="AF73" s="12">
        <f t="shared" si="60"/>
        <v>43029</v>
      </c>
      <c r="AG73" s="10"/>
      <c r="AH73" s="12">
        <f t="shared" si="61"/>
        <v>43051</v>
      </c>
      <c r="AI73" s="12">
        <f t="shared" si="61"/>
        <v>43052</v>
      </c>
      <c r="AJ73" s="12">
        <f t="shared" si="61"/>
        <v>43053</v>
      </c>
      <c r="AK73" s="12">
        <f t="shared" si="61"/>
        <v>43054</v>
      </c>
      <c r="AL73" s="12">
        <f t="shared" si="61"/>
        <v>43055</v>
      </c>
      <c r="AM73" s="12">
        <f t="shared" si="61"/>
        <v>43056</v>
      </c>
      <c r="AN73" s="12">
        <f t="shared" si="61"/>
        <v>43057</v>
      </c>
      <c r="AO73" s="10"/>
      <c r="AP73" s="12">
        <f t="shared" si="62"/>
        <v>43079</v>
      </c>
      <c r="AQ73" s="12">
        <f t="shared" si="62"/>
        <v>43080</v>
      </c>
      <c r="AR73" s="12">
        <f t="shared" si="62"/>
        <v>43081</v>
      </c>
      <c r="AS73" s="12">
        <f t="shared" si="62"/>
        <v>43082</v>
      </c>
      <c r="AT73" s="12">
        <f t="shared" si="62"/>
        <v>43083</v>
      </c>
      <c r="AU73" s="12">
        <f t="shared" si="62"/>
        <v>43084</v>
      </c>
      <c r="AV73" s="12">
        <f t="shared" si="62"/>
        <v>43085</v>
      </c>
    </row>
    <row r="74" spans="2:48" ht="12.75">
      <c r="B74" s="12">
        <f t="shared" si="57"/>
        <v>42659</v>
      </c>
      <c r="C74" s="12">
        <f t="shared" si="57"/>
        <v>42660</v>
      </c>
      <c r="D74" s="12">
        <f t="shared" si="57"/>
        <v>42661</v>
      </c>
      <c r="E74" s="12">
        <f t="shared" si="57"/>
        <v>42662</v>
      </c>
      <c r="F74" s="12">
        <f t="shared" si="57"/>
        <v>42663</v>
      </c>
      <c r="G74" s="12">
        <f t="shared" si="57"/>
        <v>42664</v>
      </c>
      <c r="H74" s="12">
        <f t="shared" si="57"/>
        <v>42665</v>
      </c>
      <c r="I74" s="10"/>
      <c r="J74" s="12">
        <f t="shared" si="58"/>
        <v>42694</v>
      </c>
      <c r="K74" s="12">
        <f t="shared" si="58"/>
        <v>42695</v>
      </c>
      <c r="L74" s="12">
        <f t="shared" si="58"/>
        <v>42696</v>
      </c>
      <c r="M74" s="12">
        <f t="shared" si="58"/>
        <v>42697</v>
      </c>
      <c r="N74" s="12">
        <f t="shared" si="58"/>
        <v>42698</v>
      </c>
      <c r="O74" s="12">
        <f t="shared" si="58"/>
        <v>42699</v>
      </c>
      <c r="P74" s="12">
        <f t="shared" si="58"/>
        <v>42700</v>
      </c>
      <c r="Q74" s="10"/>
      <c r="R74" s="12">
        <f t="shared" si="59"/>
        <v>42722</v>
      </c>
      <c r="S74" s="12">
        <f t="shared" si="59"/>
        <v>42723</v>
      </c>
      <c r="T74" s="12">
        <f t="shared" si="59"/>
        <v>42724</v>
      </c>
      <c r="U74" s="12">
        <f t="shared" si="59"/>
        <v>42725</v>
      </c>
      <c r="V74" s="12">
        <f t="shared" si="59"/>
        <v>42726</v>
      </c>
      <c r="W74" s="12">
        <f t="shared" si="59"/>
        <v>42727</v>
      </c>
      <c r="X74" s="12">
        <f t="shared" si="59"/>
        <v>42728</v>
      </c>
      <c r="Y74" s="7"/>
      <c r="Z74" s="12">
        <f t="shared" si="60"/>
        <v>43030</v>
      </c>
      <c r="AA74" s="12">
        <f t="shared" si="60"/>
        <v>43031</v>
      </c>
      <c r="AB74" s="12">
        <f t="shared" si="60"/>
        <v>43032</v>
      </c>
      <c r="AC74" s="12">
        <f t="shared" si="60"/>
        <v>43033</v>
      </c>
      <c r="AD74" s="12">
        <f t="shared" si="60"/>
        <v>43034</v>
      </c>
      <c r="AE74" s="12">
        <f t="shared" si="60"/>
        <v>43035</v>
      </c>
      <c r="AF74" s="12">
        <f t="shared" si="60"/>
        <v>43036</v>
      </c>
      <c r="AG74" s="10"/>
      <c r="AH74" s="12">
        <f t="shared" si="61"/>
        <v>43058</v>
      </c>
      <c r="AI74" s="12">
        <f t="shared" si="61"/>
        <v>43059</v>
      </c>
      <c r="AJ74" s="12">
        <f t="shared" si="61"/>
        <v>43060</v>
      </c>
      <c r="AK74" s="12">
        <f t="shared" si="61"/>
        <v>43061</v>
      </c>
      <c r="AL74" s="12">
        <f t="shared" si="61"/>
        <v>43062</v>
      </c>
      <c r="AM74" s="12">
        <f t="shared" si="61"/>
        <v>43063</v>
      </c>
      <c r="AN74" s="12">
        <f t="shared" si="61"/>
        <v>43064</v>
      </c>
      <c r="AO74" s="10"/>
      <c r="AP74" s="12">
        <f t="shared" si="62"/>
        <v>43086</v>
      </c>
      <c r="AQ74" s="12">
        <f t="shared" si="62"/>
        <v>43087</v>
      </c>
      <c r="AR74" s="12">
        <f t="shared" si="62"/>
        <v>43088</v>
      </c>
      <c r="AS74" s="12">
        <f t="shared" si="62"/>
        <v>43089</v>
      </c>
      <c r="AT74" s="12">
        <f t="shared" si="62"/>
        <v>43090</v>
      </c>
      <c r="AU74" s="12">
        <f t="shared" si="62"/>
        <v>43091</v>
      </c>
      <c r="AV74" s="12">
        <f t="shared" si="62"/>
        <v>43092</v>
      </c>
    </row>
    <row r="75" spans="2:48" ht="12.75">
      <c r="B75" s="12">
        <f t="shared" si="57"/>
        <v>42666</v>
      </c>
      <c r="C75" s="12">
        <f t="shared" si="57"/>
        <v>42667</v>
      </c>
      <c r="D75" s="12">
        <f t="shared" si="57"/>
        <v>42668</v>
      </c>
      <c r="E75" s="12">
        <f t="shared" si="57"/>
        <v>42669</v>
      </c>
      <c r="F75" s="12">
        <f t="shared" si="57"/>
        <v>42670</v>
      </c>
      <c r="G75" s="12">
        <f t="shared" si="57"/>
        <v>42671</v>
      </c>
      <c r="H75" s="12">
        <f t="shared" si="57"/>
        <v>42672</v>
      </c>
      <c r="I75" s="10"/>
      <c r="J75" s="12">
        <f t="shared" si="58"/>
        <v>42701</v>
      </c>
      <c r="K75" s="12">
        <f t="shared" si="58"/>
        <v>42702</v>
      </c>
      <c r="L75" s="12">
        <f t="shared" si="58"/>
        <v>42703</v>
      </c>
      <c r="M75" s="12">
        <f t="shared" si="58"/>
        <v>42704</v>
      </c>
      <c r="N75" s="12">
        <f t="shared" si="58"/>
      </c>
      <c r="O75" s="12">
        <f t="shared" si="58"/>
      </c>
      <c r="P75" s="12">
        <f t="shared" si="58"/>
      </c>
      <c r="Q75" s="10"/>
      <c r="R75" s="12">
        <f t="shared" si="59"/>
        <v>42729</v>
      </c>
      <c r="S75" s="12">
        <f t="shared" si="59"/>
        <v>42730</v>
      </c>
      <c r="T75" s="12">
        <f t="shared" si="59"/>
        <v>42731</v>
      </c>
      <c r="U75" s="12">
        <f t="shared" si="59"/>
        <v>42732</v>
      </c>
      <c r="V75" s="12">
        <f t="shared" si="59"/>
        <v>42733</v>
      </c>
      <c r="W75" s="12">
        <f t="shared" si="59"/>
        <v>42734</v>
      </c>
      <c r="X75" s="12">
        <f t="shared" si="59"/>
        <v>42735</v>
      </c>
      <c r="Y75" s="7"/>
      <c r="Z75" s="12">
        <f t="shared" si="60"/>
        <v>43037</v>
      </c>
      <c r="AA75" s="12">
        <f t="shared" si="60"/>
        <v>43038</v>
      </c>
      <c r="AB75" s="12">
        <f t="shared" si="60"/>
        <v>43039</v>
      </c>
      <c r="AC75" s="12">
        <f t="shared" si="60"/>
      </c>
      <c r="AD75" s="12">
        <f t="shared" si="60"/>
      </c>
      <c r="AE75" s="12">
        <f t="shared" si="60"/>
      </c>
      <c r="AF75" s="12">
        <f t="shared" si="60"/>
      </c>
      <c r="AG75" s="10"/>
      <c r="AH75" s="12">
        <f t="shared" si="61"/>
        <v>43065</v>
      </c>
      <c r="AI75" s="12">
        <f t="shared" si="61"/>
        <v>43066</v>
      </c>
      <c r="AJ75" s="12">
        <f t="shared" si="61"/>
        <v>43067</v>
      </c>
      <c r="AK75" s="12">
        <f t="shared" si="61"/>
        <v>43068</v>
      </c>
      <c r="AL75" s="12">
        <f t="shared" si="61"/>
        <v>43069</v>
      </c>
      <c r="AM75" s="12">
        <f t="shared" si="61"/>
      </c>
      <c r="AN75" s="12">
        <f t="shared" si="61"/>
      </c>
      <c r="AO75" s="10"/>
      <c r="AP75" s="12">
        <f t="shared" si="62"/>
        <v>43093</v>
      </c>
      <c r="AQ75" s="12">
        <f t="shared" si="62"/>
        <v>43094</v>
      </c>
      <c r="AR75" s="12">
        <f t="shared" si="62"/>
        <v>43095</v>
      </c>
      <c r="AS75" s="12">
        <f t="shared" si="62"/>
        <v>43096</v>
      </c>
      <c r="AT75" s="12">
        <f t="shared" si="62"/>
        <v>43097</v>
      </c>
      <c r="AU75" s="12">
        <f t="shared" si="62"/>
        <v>43098</v>
      </c>
      <c r="AV75" s="12">
        <f t="shared" si="62"/>
        <v>43099</v>
      </c>
    </row>
    <row r="76" spans="2:48" ht="12.75">
      <c r="B76" s="12">
        <f t="shared" si="57"/>
        <v>42673</v>
      </c>
      <c r="C76" s="12">
        <f t="shared" si="57"/>
        <v>42674</v>
      </c>
      <c r="D76" s="12">
        <f t="shared" si="57"/>
      </c>
      <c r="E76" s="12">
        <f t="shared" si="57"/>
      </c>
      <c r="F76" s="12">
        <f t="shared" si="57"/>
      </c>
      <c r="G76" s="12">
        <f t="shared" si="57"/>
      </c>
      <c r="H76" s="12">
        <f t="shared" si="57"/>
      </c>
      <c r="I76" s="10"/>
      <c r="J76" s="12">
        <f t="shared" si="58"/>
      </c>
      <c r="K76" s="12">
        <f t="shared" si="58"/>
      </c>
      <c r="L76" s="12">
        <f t="shared" si="58"/>
      </c>
      <c r="M76" s="12">
        <f t="shared" si="58"/>
      </c>
      <c r="N76" s="12">
        <f t="shared" si="58"/>
      </c>
      <c r="O76" s="12">
        <f t="shared" si="58"/>
      </c>
      <c r="P76" s="12">
        <f t="shared" si="58"/>
      </c>
      <c r="Q76" s="10"/>
      <c r="R76" s="12">
        <f t="shared" si="59"/>
      </c>
      <c r="S76" s="12">
        <f t="shared" si="59"/>
      </c>
      <c r="T76" s="12">
        <f t="shared" si="59"/>
      </c>
      <c r="U76" s="12">
        <f t="shared" si="59"/>
      </c>
      <c r="V76" s="12">
        <f t="shared" si="59"/>
      </c>
      <c r="W76" s="12">
        <f t="shared" si="59"/>
      </c>
      <c r="X76" s="12">
        <f t="shared" si="59"/>
      </c>
      <c r="Y76" s="7"/>
      <c r="Z76" s="12">
        <f t="shared" si="60"/>
      </c>
      <c r="AA76" s="12">
        <f t="shared" si="60"/>
      </c>
      <c r="AB76" s="12">
        <f t="shared" si="60"/>
      </c>
      <c r="AC76" s="12">
        <f t="shared" si="60"/>
      </c>
      <c r="AD76" s="12">
        <f t="shared" si="60"/>
      </c>
      <c r="AE76" s="12">
        <f t="shared" si="60"/>
      </c>
      <c r="AF76" s="12">
        <f t="shared" si="60"/>
      </c>
      <c r="AG76" s="10"/>
      <c r="AH76" s="12">
        <f t="shared" si="61"/>
      </c>
      <c r="AI76" s="12">
        <f t="shared" si="61"/>
      </c>
      <c r="AJ76" s="12">
        <f t="shared" si="61"/>
      </c>
      <c r="AK76" s="12">
        <f t="shared" si="61"/>
      </c>
      <c r="AL76" s="12">
        <f t="shared" si="61"/>
      </c>
      <c r="AM76" s="12">
        <f t="shared" si="61"/>
      </c>
      <c r="AN76" s="12">
        <f t="shared" si="61"/>
      </c>
      <c r="AO76" s="10"/>
      <c r="AP76" s="12">
        <f t="shared" si="62"/>
        <v>43100</v>
      </c>
      <c r="AQ76" s="12">
        <f t="shared" si="62"/>
      </c>
      <c r="AR76" s="12">
        <f t="shared" si="62"/>
      </c>
      <c r="AS76" s="12">
        <f t="shared" si="62"/>
      </c>
      <c r="AT76" s="12">
        <f t="shared" si="62"/>
      </c>
      <c r="AU76" s="12">
        <f t="shared" si="62"/>
      </c>
      <c r="AV76" s="12">
        <f t="shared" si="62"/>
      </c>
    </row>
    <row r="78" spans="2:48" ht="12.75">
      <c r="B78" s="14" t="s">
        <v>0</v>
      </c>
      <c r="C78" s="15"/>
      <c r="D78" s="15"/>
      <c r="E78" s="15"/>
      <c r="F78" s="15"/>
      <c r="G78" s="15"/>
      <c r="H78" s="15"/>
      <c r="I78" s="15"/>
      <c r="J78" s="15"/>
      <c r="K78" s="15"/>
      <c r="L78" s="15"/>
      <c r="M78" s="15"/>
      <c r="N78" s="15"/>
      <c r="O78" s="15"/>
      <c r="P78" s="15"/>
      <c r="Q78" s="15"/>
      <c r="R78" s="15"/>
      <c r="S78" s="15"/>
      <c r="T78" s="15"/>
      <c r="U78" s="15"/>
      <c r="V78" s="15"/>
      <c r="W78" s="15"/>
      <c r="Y78" s="15"/>
      <c r="Z78" s="15"/>
      <c r="AV78" s="16" t="s">
        <v>7</v>
      </c>
    </row>
  </sheetData>
  <mergeCells count="56">
    <mergeCell ref="B43:X43"/>
    <mergeCell ref="AH61:AN61"/>
    <mergeCell ref="AP61:AV61"/>
    <mergeCell ref="B69:H69"/>
    <mergeCell ref="J69:P69"/>
    <mergeCell ref="R69:X69"/>
    <mergeCell ref="Z69:AF69"/>
    <mergeCell ref="AH69:AN69"/>
    <mergeCell ref="AP69:AV69"/>
    <mergeCell ref="B61:H61"/>
    <mergeCell ref="J61:P61"/>
    <mergeCell ref="R61:X61"/>
    <mergeCell ref="Z61:AF61"/>
    <mergeCell ref="AH45:AN45"/>
    <mergeCell ref="Z45:AF45"/>
    <mergeCell ref="AP45:AV45"/>
    <mergeCell ref="B53:H53"/>
    <mergeCell ref="J53:P53"/>
    <mergeCell ref="R53:X53"/>
    <mergeCell ref="Z53:AF53"/>
    <mergeCell ref="AH53:AN53"/>
    <mergeCell ref="AP53:AV53"/>
    <mergeCell ref="B45:H45"/>
    <mergeCell ref="J45:P45"/>
    <mergeCell ref="R45:X45"/>
    <mergeCell ref="AH34:AN34"/>
    <mergeCell ref="AP34:AV34"/>
    <mergeCell ref="Z43:AV43"/>
    <mergeCell ref="Z18:AF18"/>
    <mergeCell ref="AH18:AN18"/>
    <mergeCell ref="AP18:AV18"/>
    <mergeCell ref="Z26:AF26"/>
    <mergeCell ref="AH26:AN26"/>
    <mergeCell ref="AP26:AV26"/>
    <mergeCell ref="Z8:AV8"/>
    <mergeCell ref="Z10:AF10"/>
    <mergeCell ref="AH10:AN10"/>
    <mergeCell ref="AP10:AV10"/>
    <mergeCell ref="B34:H34"/>
    <mergeCell ref="J34:P34"/>
    <mergeCell ref="R34:X34"/>
    <mergeCell ref="Z34:AF34"/>
    <mergeCell ref="B18:H18"/>
    <mergeCell ref="J18:P18"/>
    <mergeCell ref="R18:X18"/>
    <mergeCell ref="B26:H26"/>
    <mergeCell ref="J26:P26"/>
    <mergeCell ref="R26:X26"/>
    <mergeCell ref="A1:X1"/>
    <mergeCell ref="B8:X8"/>
    <mergeCell ref="B10:H10"/>
    <mergeCell ref="J10:P10"/>
    <mergeCell ref="R10:X10"/>
    <mergeCell ref="A2:G2"/>
    <mergeCell ref="C4:E4"/>
    <mergeCell ref="C3:E3"/>
  </mergeCells>
  <hyperlinks>
    <hyperlink ref="A2" r:id="rId1" display="www.vertex42.com/calendars"/>
    <hyperlink ref="B78" r:id="rId2" display="www.vertex42.com/calendars"/>
  </hyperlinks>
  <printOptions horizontalCentered="1"/>
  <pageMargins left="0.5" right="0.5" top="0.75" bottom="0.75" header="0.5" footer="0.5"/>
  <pageSetup fitToHeight="1" fitToWidth="1" horizontalDpi="600" verticalDpi="600" orientation="portrait" scale="77"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Year Calendar</dc:title>
  <dc:subject/>
  <dc:creator>www.vertex42.com</dc:creator>
  <cp:keywords/>
  <dc:description>(c) 2008 Vertex42 LLC. All rights reserved.</dc:description>
  <cp:lastModifiedBy>Vertex42</cp:lastModifiedBy>
  <cp:lastPrinted>2011-11-16T20:56:18Z</cp:lastPrinted>
  <dcterms:created xsi:type="dcterms:W3CDTF">2008-12-11T21:42:43Z</dcterms:created>
  <dcterms:modified xsi:type="dcterms:W3CDTF">2013-12-04T16:32:49Z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1.2.1</vt:lpwstr>
  </property>
</Properties>
</file>