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400" windowHeight="11250" activeTab="0"/>
  </bookViews>
  <sheets>
    <sheet name="Calendar" sheetId="1" r:id="rId1"/>
    <sheet name="© Terms" sheetId="2" r:id="rId2"/>
  </sheets>
  <definedNames>
    <definedName name="calendarDays">'Calendar'!$A$8,'Calendar'!$C$8,'Calendar'!$E$8,'Calendar'!$G$8,'Calendar'!$I$8,'Calendar'!$K$8,'Calendar'!$M$8,'Calendar'!$M$14,'Calendar'!$K$14,'Calendar'!$I$14,'Calendar'!$G$14,'Calendar'!$E$14,'Calendar'!$C$14,'Calendar'!$A$14,'Calendar'!$A$20,'Calendar'!$C$20,'Calendar'!$E$20,'Calendar'!$G$20,'Calendar'!$I$20,'Calendar'!$K$20,'Calendar'!$M$20,'Calendar'!$M$26,'Calendar'!$K$26,'Calendar'!$I$26,'Calendar'!$G$26,'Calendar'!$E$26,'Calendar'!$C$26,'Calendar'!$A$26,'Calendar'!$A$32,'Calendar'!$C$32,'Calendar'!$E$32,'Calendar'!$G$32,'Calendar'!$I$32,'Calendar'!$K$32,'Calendar'!$M$32,'Calendar'!$A$38,'Calendar'!$C$38</definedName>
    <definedName name="cellsRightOfDay">'Calendar'!$B$8,'Calendar'!$D$8,'Calendar'!$F$8,'Calendar'!$H$8,'Calendar'!$J$8,'Calendar'!$L$8,'Calendar'!$N$8,'Calendar'!$N$14,'Calendar'!$L$14,'Calendar'!$J$14,'Calendar'!$H$14,'Calendar'!$F$14,'Calendar'!$D$14,'Calendar'!$B$14,'Calendar'!$B$20,'Calendar'!$D$20,'Calendar'!$F$20,'Calendar'!$H$20,'Calendar'!$J$20,'Calendar'!$L$20,'Calendar'!$N$20,'Calendar'!$N$26,'Calendar'!$L$26,'Calendar'!$J$26,'Calendar'!$H$26,'Calendar'!$F$26,'Calendar'!$D$26,'Calendar'!$B$26,'Calendar'!$B$32,'Calendar'!$D$32,'Calendar'!$F$32,'Calendar'!$H$32,'Calendar'!$J$32,'Calendar'!$L$32,'Calendar'!$N$32,'Calendar'!$D$38,'Calendar'!$B$38</definedName>
    <definedName name="_xlnm.Print_Area" localSheetId="0">'Calendar'!$A$6:$N$43</definedName>
    <definedName name="valuevx">42.314159</definedName>
    <definedName name="vertex42_copyright" hidden="1">"© 2007 Vertex42 LLC"</definedName>
    <definedName name="vertex42_id" hidden="1">"monthly-calendar-template.xls"</definedName>
    <definedName name="vertex42_title" hidden="1">"Monthly Calendar Template for Excel"</definedName>
  </definedNames>
  <calcPr fullCalcOnLoad="1"/>
</workbook>
</file>

<file path=xl/comments2.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<sst xmlns="http://schemas.openxmlformats.org/spreadsheetml/2006/main" count="24" uniqueCount="24">
  <si>
    <t>Month</t>
  </si>
  <si>
    <t>Year</t>
  </si>
  <si>
    <t>© 2007 Vertex42 LLC</t>
  </si>
  <si>
    <t>Monthly Calendar Template</t>
  </si>
  <si>
    <t>Monthly Calendar</t>
  </si>
  <si>
    <t>Terms of Use</t>
  </si>
  <si>
    <t>This template is considered a copyrighted work under the Unites States and other copyright laws and is the property of Vertex42 LLC. The items listed below are additional points to help clarify how you may use this template.</t>
  </si>
  <si>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</si>
  <si>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t>You may not remove or alter any logo, trademark, copyright, disclaimer, brand, terms of use, attribution, or other proprietary notices or marks within this template.</t>
  </si>
  <si>
    <t>Limited Private Sharing</t>
  </si>
  <si>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</si>
  <si>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</si>
  <si>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</si>
  <si>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</si>
  <si>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</si>
  <si>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</si>
  <si>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Vertex42 LLC makes no guarantee or representations about this template, or the accuracy or completeness of the content contained within this template.</t>
  </si>
  <si>
    <t>http://www.vertex42.com/calendars/monthly-calendar.html</t>
  </si>
  <si>
    <t>Not for Resale or Public Sharing</t>
  </si>
  <si>
    <t>This template is provided for informational or educational use only and is not intended to be relied on as medical, financial, legal, or other professional advice.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</si>
  <si>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</si>
  <si>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</si>
  <si>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t>© 2007-2017 Vertex42 LLC. All rights reserved.</t>
  </si>
  <si>
    <t>© 2007-2017 Vertex42 LLC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</si>
</sst>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yyyy"/>
    <numFmt numFmtId="166" formatCode="_(&quot;$&quot;* #,##0.0_);_(&quot;$&quot;* \(#,##0.0\);_(&quot;$&quot;* &quot;-&quot;??_);_(@_)"/>
    <numFmt numFmtId="167" formatCode="_(&quot;$&quot;* #,##0_);_(&quot;$&quot;* \(#,##0\);_(&quot;$&quot;* &quot;-&quot;??_);_(@_)"/>
    <numFmt numFmtId="168" formatCode="_(* #,##0.0_);_(* \(#,##0.0\);_(* &quot;-&quot;??_);_(@_)"/>
    <numFmt numFmtId="169" formatCode="_(* #,##0_);_(* \(#,##0\);_(* &quot;-&quot;??_);_(@_)"/>
    <numFmt numFmtId="170" formatCode="0.0000000000000000%"/>
    <numFmt numFmtId="171" formatCode="&quot;$&quot;#,##0.00"/>
    <numFmt numFmtId="172" formatCode="0.0%"/>
  </numFmts>
  <fonts count="70">
    <font>
      <sz val="10"/>
      <name val="Arial"/>
      <family val="2"/>
    </font>
    <font>
      <sz val="11"/>
      <color indexed="8"/>
      <name val="Trebuchet MS"/>
      <family val="2"/>
    </font>
    <font>
      <u val="single"/>
      <sz val="10"/>
      <color indexed="12"/>
      <name val="Verdana"/>
      <family val="2"/>
    </font>
    <font>
      <sz val="8"/>
      <color indexed="16"/>
      <name val="Verdana"/>
      <family val="2"/>
    </font>
    <font>
      <sz val="8"/>
      <name val="Arial"/>
      <family val="2"/>
    </font>
    <font>
      <sz val="10"/>
      <name val="Verdana"/>
      <family val="2"/>
    </font>
    <font>
      <b/>
      <sz val="10"/>
      <name val="Verdana"/>
      <family val="2"/>
    </font>
    <font>
      <sz val="8"/>
      <name val="Verdana"/>
      <family val="2"/>
    </font>
    <font>
      <sz val="8"/>
      <name val="Tahoma"/>
      <family val="2"/>
    </font>
    <font>
      <b/>
      <sz val="10"/>
      <name val="Arial"/>
      <family val="2"/>
    </font>
    <font>
      <b/>
      <u val="single"/>
      <sz val="8"/>
      <name val="Tahoma"/>
      <family val="2"/>
    </font>
    <font>
      <b/>
      <sz val="8"/>
      <name val="Tahoma"/>
      <family val="2"/>
    </font>
    <font>
      <b/>
      <sz val="12"/>
      <name val="Arial"/>
      <family val="2"/>
    </font>
    <font>
      <sz val="12"/>
      <name val="Arial"/>
      <family val="2"/>
    </font>
    <font>
      <sz val="9"/>
      <name val="Trebuchet MS"/>
      <family val="1"/>
    </font>
    <font>
      <sz val="8"/>
      <name val="Trebuchet MS"/>
      <family val="1"/>
    </font>
    <font>
      <sz val="10"/>
      <name val="Trebuchet MS"/>
      <family val="1"/>
    </font>
    <font>
      <u val="single"/>
      <sz val="10"/>
      <color indexed="12"/>
      <name val="Arial"/>
      <family val="2"/>
    </font>
    <font>
      <u val="single"/>
      <sz val="8"/>
      <color indexed="12"/>
      <name val="Tahoma"/>
      <family val="2"/>
    </font>
    <font>
      <b/>
      <sz val="14"/>
      <name val="Arial"/>
      <family val="2"/>
    </font>
    <font>
      <sz val="2"/>
      <color indexed="22"/>
      <name val="Arial"/>
      <family val="2"/>
    </font>
    <font>
      <sz val="24"/>
      <name val="Arial"/>
      <family val="2"/>
    </font>
    <font>
      <u val="single"/>
      <sz val="12"/>
      <name val="Arial"/>
      <family val="2"/>
    </font>
    <font>
      <sz val="14"/>
      <name val="Arial"/>
      <family val="2"/>
    </font>
    <font>
      <b/>
      <sz val="12"/>
      <color indexed="10"/>
      <name val="Arial"/>
      <family val="2"/>
    </font>
    <font>
      <u val="single"/>
      <sz val="12"/>
      <color indexed="12"/>
      <name val="Arial"/>
      <family val="2"/>
    </font>
    <font>
      <b/>
      <sz val="8"/>
      <color indexed="60"/>
      <name val="Tahoma"/>
      <family val="2"/>
    </font>
    <font>
      <u val="single"/>
      <sz val="8"/>
      <color indexed="12"/>
      <name val="Verdana"/>
      <family val="2"/>
    </font>
    <font>
      <sz val="48"/>
      <color indexed="60"/>
      <name val="Bookman Old Style"/>
      <family val="1"/>
    </font>
    <font>
      <sz val="10"/>
      <color indexed="60"/>
      <name val="Bookman Old Style"/>
      <family val="1"/>
    </font>
    <font>
      <b/>
      <sz val="12"/>
      <color indexed="9"/>
      <name val="Bookman Old Style"/>
      <family val="1"/>
    </font>
    <font>
      <u val="single"/>
      <sz val="10"/>
      <color indexed="36"/>
      <name val="Arial"/>
      <family val="2"/>
    </font>
    <font>
      <sz val="11"/>
      <color indexed="9"/>
      <name val="Trebuchet MS"/>
      <family val="2"/>
    </font>
    <font>
      <sz val="11"/>
      <color indexed="36"/>
      <name val="Trebuchet MS"/>
      <family val="2"/>
    </font>
    <font>
      <b/>
      <sz val="11"/>
      <color indexed="50"/>
      <name val="Trebuchet MS"/>
      <family val="2"/>
    </font>
    <font>
      <b/>
      <sz val="11"/>
      <color indexed="9"/>
      <name val="Trebuchet MS"/>
      <family val="2"/>
    </font>
    <font>
      <i/>
      <sz val="11"/>
      <color indexed="23"/>
      <name val="Trebuchet MS"/>
      <family val="2"/>
    </font>
    <font>
      <sz val="11"/>
      <color indexed="17"/>
      <name val="Trebuchet MS"/>
      <family val="2"/>
    </font>
    <font>
      <b/>
      <sz val="15"/>
      <color indexed="40"/>
      <name val="Trebuchet MS"/>
      <family val="2"/>
    </font>
    <font>
      <b/>
      <sz val="13"/>
      <color indexed="40"/>
      <name val="Trebuchet MS"/>
      <family val="2"/>
    </font>
    <font>
      <b/>
      <sz val="11"/>
      <color indexed="40"/>
      <name val="Trebuchet MS"/>
      <family val="2"/>
    </font>
    <font>
      <sz val="11"/>
      <color indexed="53"/>
      <name val="Trebuchet MS"/>
      <family val="2"/>
    </font>
    <font>
      <sz val="11"/>
      <color indexed="50"/>
      <name val="Trebuchet MS"/>
      <family val="2"/>
    </font>
    <font>
      <sz val="11"/>
      <color indexed="59"/>
      <name val="Trebuchet MS"/>
      <family val="2"/>
    </font>
    <font>
      <b/>
      <sz val="11"/>
      <color indexed="63"/>
      <name val="Trebuchet MS"/>
      <family val="2"/>
    </font>
    <font>
      <b/>
      <sz val="18"/>
      <color indexed="40"/>
      <name val="Arial"/>
      <family val="2"/>
    </font>
    <font>
      <b/>
      <sz val="11"/>
      <color indexed="8"/>
      <name val="Trebuchet MS"/>
      <family val="2"/>
    </font>
    <font>
      <sz val="11"/>
      <color indexed="10"/>
      <name val="Trebuchet MS"/>
      <family val="2"/>
    </font>
    <font>
      <sz val="8"/>
      <color indexed="8"/>
      <name val="Tahoma"/>
      <family val="2"/>
    </font>
    <font>
      <b/>
      <sz val="11"/>
      <color indexed="8"/>
      <name val="Arial"/>
      <family val="2"/>
    </font>
    <font>
      <sz val="11"/>
      <color indexed="8"/>
      <name val="Arial"/>
      <family val="2"/>
    </font>
    <font>
      <b/>
      <i/>
      <sz val="11"/>
      <color indexed="8"/>
      <name val="Arial"/>
      <family val="2"/>
    </font>
    <font>
      <sz val="11"/>
      <color theme="1"/>
      <name val="Trebuchet MS"/>
      <family val="2"/>
    </font>
    <font>
      <sz val="11"/>
      <color theme="0"/>
      <name val="Trebuchet MS"/>
      <family val="2"/>
    </font>
    <font>
      <sz val="11"/>
      <color rgb="FF9C0006"/>
      <name val="Trebuchet MS"/>
      <family val="2"/>
    </font>
    <font>
      <b/>
      <sz val="11"/>
      <color rgb="FFFA7D00"/>
      <name val="Trebuchet MS"/>
      <family val="2"/>
    </font>
    <font>
      <b/>
      <sz val="11"/>
      <color theme="0"/>
      <name val="Trebuchet MS"/>
      <family val="2"/>
    </font>
    <font>
      <i/>
      <sz val="11"/>
      <color rgb="FF7F7F7F"/>
      <name val="Trebuchet MS"/>
      <family val="2"/>
    </font>
    <font>
      <sz val="11"/>
      <color rgb="FF006100"/>
      <name val="Trebuchet MS"/>
      <family val="2"/>
    </font>
    <font>
      <b/>
      <sz val="15"/>
      <color theme="3"/>
      <name val="Trebuchet MS"/>
      <family val="2"/>
    </font>
    <font>
      <b/>
      <sz val="13"/>
      <color theme="3"/>
      <name val="Trebuchet MS"/>
      <family val="2"/>
    </font>
    <font>
      <b/>
      <sz val="11"/>
      <color theme="3"/>
      <name val="Trebuchet MS"/>
      <family val="2"/>
    </font>
    <font>
      <sz val="11"/>
      <color rgb="FF3F3F76"/>
      <name val="Trebuchet MS"/>
      <family val="2"/>
    </font>
    <font>
      <sz val="11"/>
      <color rgb="FFFA7D00"/>
      <name val="Trebuchet MS"/>
      <family val="2"/>
    </font>
    <font>
      <sz val="11"/>
      <color rgb="FF9C6500"/>
      <name val="Trebuchet MS"/>
      <family val="2"/>
    </font>
    <font>
      <b/>
      <sz val="11"/>
      <color rgb="FF3F3F3F"/>
      <name val="Trebuchet MS"/>
      <family val="2"/>
    </font>
    <font>
      <b/>
      <sz val="18"/>
      <color theme="3"/>
      <name val="Arial"/>
      <family val="2"/>
    </font>
    <font>
      <b/>
      <sz val="11"/>
      <color theme="1"/>
      <name val="Trebuchet MS"/>
      <family val="2"/>
    </font>
    <font>
      <sz val="11"/>
      <color rgb="FFFF0000"/>
      <name val="Trebuchet MS"/>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right style="thin">
        <color indexed="60"/>
      </right>
      <top style="thin">
        <color indexed="60"/>
      </top>
      <bottom/>
    </border>
    <border>
      <left style="thin">
        <color indexed="60"/>
      </left>
      <right/>
      <top/>
      <bottom/>
    </border>
    <border>
      <left/>
      <right style="thin">
        <color indexed="60"/>
      </right>
      <top/>
      <bottom/>
    </border>
    <border>
      <left style="thin">
        <color indexed="60"/>
      </left>
      <right/>
      <top/>
      <bottom style="thin">
        <color indexed="60"/>
      </bottom>
    </border>
    <border>
      <left/>
      <right style="thin">
        <color indexed="60"/>
      </right>
      <top/>
      <bottom style="thin">
        <color indexed="60"/>
      </bottom>
    </border>
    <border>
      <left style="thin">
        <color indexed="60"/>
      </left>
      <right/>
      <top style="thin">
        <color indexed="60"/>
      </top>
      <bottom/>
    </border>
    <border>
      <left/>
      <right/>
      <top style="thin">
        <color indexed="60"/>
      </top>
      <bottom/>
    </border>
    <border>
      <left/>
      <right/>
      <top/>
      <bottom style="thin">
        <color indexed="60"/>
      </bottom>
    </border>
    <border>
      <left/>
      <right/>
      <top/>
      <bottom style="thin"/>
    </border>
    <border>
      <left style="thin">
        <color indexed="60"/>
      </left>
      <right/>
      <top style="thin">
        <color indexed="60"/>
      </top>
      <bottom style="thin">
        <color indexed="60"/>
      </bottom>
    </border>
    <border>
      <left/>
      <right style="thin">
        <color indexed="60"/>
      </right>
      <top style="thin">
        <color indexed="60"/>
      </top>
      <bottom style="thin">
        <color indexed="60"/>
      </bottom>
    </border>
    <border>
      <left>
        <color indexed="63"/>
      </left>
      <right>
        <color indexed="63"/>
      </right>
      <top>
        <color indexed="63"/>
      </top>
      <bottom style="dashed"/>
    </border>
    <border>
      <left>
        <color indexed="63"/>
      </left>
      <right>
        <color indexed="63"/>
      </right>
      <top style="thin"/>
      <bottom style="dashed"/>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9">
    <xf numFmtId="0" fontId="0" fillId="0" borderId="0" xfId="0" applyAlignment="1">
      <alignment/>
    </xf>
    <xf numFmtId="0" fontId="4" fillId="0" borderId="0" xfId="0" applyFont="1" applyAlignment="1">
      <alignment/>
    </xf>
    <xf numFmtId="0" fontId="0" fillId="0" borderId="0" xfId="0" applyAlignment="1">
      <alignment vertical="center"/>
    </xf>
    <xf numFmtId="0" fontId="4" fillId="0" borderId="0" xfId="0" applyFont="1" applyAlignment="1">
      <alignment vertical="center"/>
    </xf>
    <xf numFmtId="0" fontId="0" fillId="0" borderId="0" xfId="0" applyBorder="1" applyAlignment="1">
      <alignment/>
    </xf>
    <xf numFmtId="0" fontId="15" fillId="0" borderId="0" xfId="0" applyFont="1" applyFill="1" applyBorder="1" applyAlignment="1">
      <alignment/>
    </xf>
    <xf numFmtId="0" fontId="0" fillId="33" borderId="0" xfId="0" applyFill="1" applyAlignment="1">
      <alignment/>
    </xf>
    <xf numFmtId="0" fontId="9" fillId="33" borderId="0" xfId="0" applyFont="1" applyFill="1" applyAlignment="1">
      <alignment horizontal="center"/>
    </xf>
    <xf numFmtId="0" fontId="20" fillId="33" borderId="0" xfId="0" applyFont="1" applyFill="1" applyAlignment="1">
      <alignment/>
    </xf>
    <xf numFmtId="0" fontId="6" fillId="33" borderId="0" xfId="0" applyFont="1" applyFill="1" applyAlignment="1">
      <alignment horizontal="center"/>
    </xf>
    <xf numFmtId="0" fontId="5" fillId="33" borderId="0" xfId="0" applyFont="1" applyFill="1" applyAlignment="1">
      <alignment horizontal="right"/>
    </xf>
    <xf numFmtId="0" fontId="9" fillId="34" borderId="10" xfId="0" applyFont="1" applyFill="1" applyBorder="1" applyAlignment="1" applyProtection="1">
      <alignment horizontal="center" vertical="center"/>
      <protection locked="0"/>
    </xf>
    <xf numFmtId="0" fontId="8" fillId="0" borderId="0" xfId="0" applyFont="1" applyAlignment="1">
      <alignment/>
    </xf>
    <xf numFmtId="0" fontId="13" fillId="0" borderId="0" xfId="59" applyNumberFormat="1" applyFont="1" applyFill="1" applyBorder="1" applyAlignment="1">
      <alignment vertical="top"/>
      <protection/>
    </xf>
    <xf numFmtId="0" fontId="13" fillId="0" borderId="0" xfId="59" applyFont="1" applyFill="1" applyBorder="1">
      <alignment/>
      <protection/>
    </xf>
    <xf numFmtId="164" fontId="8" fillId="34" borderId="11" xfId="0" applyNumberFormat="1" applyFont="1" applyFill="1" applyBorder="1" applyAlignment="1">
      <alignment horizontal="center"/>
    </xf>
    <xf numFmtId="164" fontId="8" fillId="34" borderId="12" xfId="0" applyNumberFormat="1" applyFont="1" applyFill="1" applyBorder="1" applyAlignment="1">
      <alignment horizontal="center"/>
    </xf>
    <xf numFmtId="0" fontId="16" fillId="0" borderId="0" xfId="0" applyFont="1" applyFill="1" applyBorder="1" applyAlignment="1">
      <alignment/>
    </xf>
    <xf numFmtId="0" fontId="14" fillId="0" borderId="13" xfId="0" applyNumberFormat="1" applyFont="1" applyFill="1" applyBorder="1" applyAlignment="1">
      <alignment horizontal="left" vertical="center"/>
    </xf>
    <xf numFmtId="0" fontId="14" fillId="0" borderId="14" xfId="0" applyNumberFormat="1" applyFont="1" applyFill="1" applyBorder="1" applyAlignment="1">
      <alignment horizontal="left" vertical="center"/>
    </xf>
    <xf numFmtId="0" fontId="14" fillId="0" borderId="15" xfId="0" applyNumberFormat="1" applyFont="1" applyFill="1" applyBorder="1" applyAlignment="1">
      <alignment horizontal="left" vertical="center"/>
    </xf>
    <xf numFmtId="0" fontId="14" fillId="0" borderId="16" xfId="0" applyNumberFormat="1" applyFont="1" applyFill="1" applyBorder="1" applyAlignment="1">
      <alignment horizontal="left" vertical="center"/>
    </xf>
    <xf numFmtId="0" fontId="14" fillId="0" borderId="17" xfId="0" applyNumberFormat="1" applyFont="1" applyFill="1" applyBorder="1" applyAlignment="1">
      <alignment horizontal="left" vertical="center"/>
    </xf>
    <xf numFmtId="0" fontId="16" fillId="0" borderId="18" xfId="0" applyFont="1" applyFill="1" applyBorder="1" applyAlignment="1">
      <alignment/>
    </xf>
    <xf numFmtId="0" fontId="16" fillId="0" borderId="19" xfId="0" applyFont="1" applyFill="1" applyBorder="1" applyAlignment="1">
      <alignment/>
    </xf>
    <xf numFmtId="0" fontId="16" fillId="0" borderId="13" xfId="0" applyFont="1" applyFill="1" applyBorder="1" applyAlignment="1">
      <alignment/>
    </xf>
    <xf numFmtId="0" fontId="16" fillId="0" borderId="14" xfId="0" applyFont="1" applyFill="1" applyBorder="1" applyAlignment="1">
      <alignment/>
    </xf>
    <xf numFmtId="0" fontId="16" fillId="0" borderId="15" xfId="0" applyFont="1" applyFill="1" applyBorder="1" applyAlignment="1">
      <alignment/>
    </xf>
    <xf numFmtId="0" fontId="18" fillId="0" borderId="15" xfId="53" applyFont="1" applyFill="1" applyBorder="1" applyAlignment="1" applyProtection="1">
      <alignment horizontal="right"/>
      <protection/>
    </xf>
    <xf numFmtId="0" fontId="16" fillId="0" borderId="16" xfId="0" applyFont="1" applyFill="1" applyBorder="1" applyAlignment="1">
      <alignment/>
    </xf>
    <xf numFmtId="0" fontId="16" fillId="0" borderId="20" xfId="0" applyFont="1" applyFill="1" applyBorder="1" applyAlignment="1">
      <alignment/>
    </xf>
    <xf numFmtId="0" fontId="8" fillId="0" borderId="20" xfId="0" applyFont="1" applyFill="1" applyBorder="1" applyAlignment="1">
      <alignment/>
    </xf>
    <xf numFmtId="0" fontId="4" fillId="0" borderId="17" xfId="0" applyFont="1" applyBorder="1" applyAlignment="1">
      <alignment horizontal="right"/>
    </xf>
    <xf numFmtId="0" fontId="16" fillId="0" borderId="17" xfId="0" applyFont="1" applyFill="1" applyBorder="1" applyAlignment="1">
      <alignment/>
    </xf>
    <xf numFmtId="0" fontId="8" fillId="35" borderId="21" xfId="0" applyFont="1" applyFill="1" applyBorder="1" applyAlignment="1">
      <alignment horizontal="center"/>
    </xf>
    <xf numFmtId="0" fontId="19" fillId="36" borderId="0" xfId="0" applyFont="1" applyFill="1" applyAlignment="1">
      <alignment vertical="center"/>
    </xf>
    <xf numFmtId="0" fontId="3" fillId="36" borderId="0" xfId="0" applyFont="1" applyFill="1" applyAlignment="1">
      <alignment/>
    </xf>
    <xf numFmtId="0" fontId="0" fillId="36" borderId="0" xfId="0" applyFill="1" applyAlignment="1">
      <alignment/>
    </xf>
    <xf numFmtId="0" fontId="7" fillId="36" borderId="0" xfId="0" applyFont="1" applyFill="1" applyAlignment="1">
      <alignment horizontal="right"/>
    </xf>
    <xf numFmtId="0" fontId="7" fillId="36" borderId="0" xfId="0" applyFont="1" applyFill="1" applyAlignment="1">
      <alignment horizontal="right" vertical="center"/>
    </xf>
    <xf numFmtId="0" fontId="4" fillId="36" borderId="0" xfId="0" applyFont="1" applyFill="1" applyAlignment="1">
      <alignment horizontal="right"/>
    </xf>
    <xf numFmtId="0" fontId="27" fillId="33" borderId="0" xfId="53" applyFont="1" applyFill="1" applyAlignment="1" applyProtection="1">
      <alignment horizontal="right"/>
      <protection/>
    </xf>
    <xf numFmtId="0" fontId="28" fillId="0" borderId="0" xfId="0" applyFont="1" applyFill="1" applyAlignment="1">
      <alignment horizontal="centerContinuous" vertical="center"/>
    </xf>
    <xf numFmtId="0" fontId="29" fillId="0" borderId="0" xfId="0" applyFont="1" applyAlignment="1">
      <alignment horizontal="centerContinuous" vertical="center"/>
    </xf>
    <xf numFmtId="164" fontId="30" fillId="37" borderId="22" xfId="0" applyNumberFormat="1" applyFont="1" applyFill="1" applyBorder="1" applyAlignment="1">
      <alignment horizontal="centerContinuous" vertical="center"/>
    </xf>
    <xf numFmtId="0" fontId="30" fillId="37" borderId="23" xfId="0" applyFont="1" applyFill="1" applyBorder="1" applyAlignment="1">
      <alignment horizontal="centerContinuous" vertical="center"/>
    </xf>
    <xf numFmtId="164" fontId="12" fillId="0" borderId="18" xfId="0" applyNumberFormat="1" applyFont="1" applyFill="1" applyBorder="1" applyAlignment="1">
      <alignment horizontal="center" vertical="center"/>
    </xf>
    <xf numFmtId="0" fontId="21" fillId="0" borderId="24" xfId="60" applyNumberFormat="1" applyFont="1" applyFill="1" applyBorder="1" applyAlignment="1">
      <alignment vertical="top"/>
      <protection/>
    </xf>
    <xf numFmtId="0" fontId="21" fillId="0" borderId="0" xfId="60" applyFont="1" applyFill="1" applyBorder="1">
      <alignment/>
      <protection/>
    </xf>
    <xf numFmtId="0" fontId="13" fillId="0" borderId="0" xfId="60" applyNumberFormat="1" applyFont="1" applyFill="1" applyBorder="1" applyAlignment="1">
      <alignment vertical="top"/>
      <protection/>
    </xf>
    <xf numFmtId="0" fontId="13" fillId="0" borderId="0" xfId="60" applyFont="1" applyFill="1" applyBorder="1">
      <alignment/>
      <protection/>
    </xf>
    <xf numFmtId="0" fontId="13" fillId="0" borderId="0" xfId="60" applyNumberFormat="1" applyFont="1" applyFill="1" applyBorder="1" applyAlignment="1">
      <alignment vertical="top" wrapText="1"/>
      <protection/>
    </xf>
    <xf numFmtId="0" fontId="22" fillId="0" borderId="0" xfId="60" applyNumberFormat="1" applyFont="1" applyFill="1" applyBorder="1" applyAlignment="1">
      <alignment vertical="top"/>
      <protection/>
    </xf>
    <xf numFmtId="0" fontId="23" fillId="33" borderId="25" xfId="60" applyNumberFormat="1" applyFont="1" applyFill="1" applyBorder="1" applyAlignment="1">
      <alignment vertical="top"/>
      <protection/>
    </xf>
    <xf numFmtId="0" fontId="12" fillId="0" borderId="0" xfId="60" applyNumberFormat="1" applyFont="1" applyFill="1" applyBorder="1" applyAlignment="1">
      <alignment vertical="top"/>
      <protection/>
    </xf>
    <xf numFmtId="0" fontId="12" fillId="0" borderId="0" xfId="60" applyNumberFormat="1" applyFont="1" applyFill="1" applyBorder="1" applyAlignment="1">
      <alignment vertical="top" wrapText="1"/>
      <protection/>
    </xf>
    <xf numFmtId="0" fontId="0" fillId="0" borderId="0" xfId="60" applyFill="1" applyBorder="1">
      <alignment/>
      <protection/>
    </xf>
    <xf numFmtId="0" fontId="25" fillId="0" borderId="0" xfId="55" applyNumberFormat="1" applyFont="1" applyFill="1" applyBorder="1" applyAlignment="1" applyProtection="1">
      <alignment vertical="top" wrapText="1"/>
      <protection/>
    </xf>
    <xf numFmtId="165" fontId="26" fillId="0" borderId="0"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_blank" xfId="55"/>
    <cellStyle name="Input" xfId="56"/>
    <cellStyle name="Linked Cell" xfId="57"/>
    <cellStyle name="Neutral" xfId="58"/>
    <cellStyle name="Normal 2" xfId="59"/>
    <cellStyle name="Normal_blank" xfId="60"/>
    <cellStyle name="Note" xfId="61"/>
    <cellStyle name="Output" xfId="62"/>
    <cellStyle name="Percent" xfId="63"/>
    <cellStyle name="Title" xfId="64"/>
    <cellStyle name="Total" xfId="65"/>
    <cellStyle name="Warning Text" xfId="66"/>
  </cellStyles>
  <dxfs count="1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161925</xdr:colOff>
      <xdr:row>1</xdr:row>
      <xdr:rowOff>142875</xdr:rowOff>
    </xdr:from>
    <xdr:ext cx="942975" cy="219075"/>
    <xdr:sp>
      <xdr:nvSpPr>
        <xdr:cNvPr id="1" name="Check Box 18" hidden="1"/>
        <xdr:cNvSpPr>
          <a:spLocks/>
        </xdr:cNvSpPr>
      </xdr:nvSpPr>
      <xdr:spPr>
        <a:xfrm>
          <a:off x="2638425" y="390525"/>
          <a:ext cx="942975" cy="219075"/>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rPr>
            <a:t>Monday First</a:t>
          </a:r>
        </a:p>
      </xdr:txBody>
    </xdr:sp>
    <xdr:clientData/>
  </xdr:oneCellAnchor>
  <xdr:twoCellAnchor editAs="oneCell">
    <xdr:from>
      <xdr:col>11</xdr:col>
      <xdr:colOff>514350</xdr:colOff>
      <xdr:row>1</xdr:row>
      <xdr:rowOff>28575</xdr:rowOff>
    </xdr:from>
    <xdr:to>
      <xdr:col>13</xdr:col>
      <xdr:colOff>885825</xdr:colOff>
      <xdr:row>2</xdr:row>
      <xdr:rowOff>190500</xdr:rowOff>
    </xdr:to>
    <xdr:pic>
      <xdr:nvPicPr>
        <xdr:cNvPr id="2" name="Picture 1"/>
        <xdr:cNvPicPr preferRelativeResize="1">
          <a:picLocks noChangeAspect="1"/>
        </xdr:cNvPicPr>
      </xdr:nvPicPr>
      <xdr:blipFill>
        <a:blip r:embed="rId1"/>
        <a:stretch>
          <a:fillRect/>
        </a:stretch>
      </xdr:blipFill>
      <xdr:spPr>
        <a:xfrm>
          <a:off x="7029450" y="276225"/>
          <a:ext cx="1609725" cy="361950"/>
        </a:xfrm>
        <a:prstGeom prst="rect">
          <a:avLst/>
        </a:prstGeom>
        <a:noFill/>
        <a:ln w="9525" cmpd="sng">
          <a:noFill/>
        </a:ln>
      </xdr:spPr>
    </xdr:pic>
    <xdr:clientData/>
  </xdr:twoCellAnchor>
  <xdr:oneCellAnchor>
    <xdr:from>
      <xdr:col>14</xdr:col>
      <xdr:colOff>219075</xdr:colOff>
      <xdr:row>5</xdr:row>
      <xdr:rowOff>742950</xdr:rowOff>
    </xdr:from>
    <xdr:ext cx="2590800" cy="4229100"/>
    <xdr:sp>
      <xdr:nvSpPr>
        <xdr:cNvPr id="3" name="Rounded Rectangle 14"/>
        <xdr:cNvSpPr>
          <a:spLocks/>
        </xdr:cNvSpPr>
      </xdr:nvSpPr>
      <xdr:spPr>
        <a:xfrm>
          <a:off x="8886825" y="1714500"/>
          <a:ext cx="2590800" cy="4229100"/>
        </a:xfrm>
        <a:prstGeom prst="roundRect">
          <a:avLst/>
        </a:prstGeom>
        <a:solidFill>
          <a:srgbClr val="FFFFFF"/>
        </a:solidFill>
        <a:ln w="9525" cmpd="sng">
          <a:solidFill>
            <a:srgbClr val="A6A6A6"/>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Tips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Duplicate the Worksheet</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To make copies of the monthly calendar for planning purposes, right-click on the worksheet tab and select Move or Copy... and check the Copy box.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Quick-Select ...
</a:t>
          </a:r>
          <a:r>
            <a:rPr lang="en-US" cap="none" sz="1100" b="0" i="0" u="none" baseline="0">
              <a:solidFill>
                <a:srgbClr val="000000"/>
              </a:solidFill>
              <a:latin typeface="Arial"/>
              <a:ea typeface="Arial"/>
              <a:cs typeface="Arial"/>
            </a:rPr>
            <a:t>To quickly select all of the cells containing the days of the month, press Ctrl+g and select "CalendarDays"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Conditional Formatting</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The background of the cells in the calendar is controlled via conditional formatting. To set the background manually, you can remove the conditional formatting.
</a:t>
          </a:r>
          <a:r>
            <a:rPr lang="en-US" cap="none" sz="1100" b="0" i="0" u="none" baseline="0">
              <a:solidFill>
                <a:srgbClr val="000000"/>
              </a:solidFill>
              <a:latin typeface="Arial"/>
              <a:ea typeface="Arial"/>
              <a:cs typeface="Arial"/>
            </a:rPr>
            <a:t>
</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Vertex42-alt">
      <a:dk1>
        <a:sysClr val="windowText" lastClr="000000"/>
      </a:dk1>
      <a:lt1>
        <a:sysClr val="window" lastClr="FFFFFF"/>
      </a:lt1>
      <a:dk2>
        <a:srgbClr val="5E8BCE"/>
      </a:dk2>
      <a:lt2>
        <a:srgbClr val="EEECE2"/>
      </a:lt2>
      <a:accent1>
        <a:srgbClr val="4C92AE"/>
      </a:accent1>
      <a:accent2>
        <a:srgbClr val="C04E4E"/>
      </a:accent2>
      <a:accent3>
        <a:srgbClr val="E68422"/>
      </a:accent3>
      <a:accent4>
        <a:srgbClr val="3A5D9C"/>
      </a:accent4>
      <a:accent5>
        <a:srgbClr val="26AA26"/>
      </a:accent5>
      <a:accent6>
        <a:srgbClr val="7860B4"/>
      </a:accent6>
      <a:hlink>
        <a:srgbClr val="846648"/>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monthly-calendar.html" TargetMode="External" /><Relationship Id="rId2" Type="http://schemas.openxmlformats.org/officeDocument/2006/relationships/hyperlink" Target="http://www.vertex42.com/calendars/monthly-calendar.html"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71"/>
  <sheetViews>
    <sheetView showGridLines="0" tabSelected="1" zoomScalePageLayoutView="0" workbookViewId="0" topLeftCell="A1">
      <selection activeCell="D3" sqref="D3"/>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1" width="4.8515625" style="0" customWidth="1"/>
    <col min="12" max="12" width="13.7109375" style="0" customWidth="1"/>
    <col min="13" max="13" width="4.8515625" style="0" customWidth="1"/>
    <col min="14" max="14" width="13.7109375" style="0" customWidth="1"/>
    <col min="16" max="22" width="3.00390625" style="0" customWidth="1"/>
  </cols>
  <sheetData>
    <row r="1" spans="1:14" ht="19.5" customHeight="1">
      <c r="A1" s="35" t="s">
        <v>3</v>
      </c>
      <c r="B1" s="36"/>
      <c r="C1" s="36"/>
      <c r="D1" s="37"/>
      <c r="E1" s="37"/>
      <c r="F1" s="36"/>
      <c r="G1" s="36"/>
      <c r="H1" s="36"/>
      <c r="I1" s="36"/>
      <c r="J1" s="37"/>
      <c r="K1" s="38"/>
      <c r="L1" s="37"/>
      <c r="M1" s="39"/>
      <c r="N1" s="40" t="s">
        <v>23</v>
      </c>
    </row>
    <row r="2" spans="1:14" ht="15.75" customHeight="1">
      <c r="A2" s="6"/>
      <c r="B2" s="7" t="s">
        <v>0</v>
      </c>
      <c r="C2" s="6"/>
      <c r="D2" s="7" t="s">
        <v>1</v>
      </c>
      <c r="E2" s="6"/>
      <c r="F2" s="6"/>
      <c r="G2" s="6"/>
      <c r="H2" s="6"/>
      <c r="I2" s="6"/>
      <c r="J2" s="6"/>
      <c r="K2" s="6"/>
      <c r="L2" s="6"/>
      <c r="M2" s="6"/>
      <c r="N2" s="6"/>
    </row>
    <row r="3" spans="1:14" ht="15.75" customHeight="1">
      <c r="A3" s="6"/>
      <c r="B3" s="11">
        <v>2</v>
      </c>
      <c r="C3" s="6"/>
      <c r="D3" s="11">
        <v>2017</v>
      </c>
      <c r="E3" s="6"/>
      <c r="F3" s="8" t="b">
        <v>0</v>
      </c>
      <c r="G3" s="6"/>
      <c r="H3" s="6"/>
      <c r="I3" s="6"/>
      <c r="J3" s="6"/>
      <c r="K3" s="6"/>
      <c r="L3" s="6"/>
      <c r="M3" s="6"/>
      <c r="N3" s="6"/>
    </row>
    <row r="4" spans="1:14" ht="12.75">
      <c r="A4" s="6"/>
      <c r="B4" s="6"/>
      <c r="C4" s="6"/>
      <c r="D4" s="6"/>
      <c r="E4" s="6"/>
      <c r="F4" s="6"/>
      <c r="G4" s="9"/>
      <c r="H4" s="6"/>
      <c r="I4" s="6"/>
      <c r="J4" s="10"/>
      <c r="K4" s="6"/>
      <c r="L4" s="6"/>
      <c r="M4" s="6"/>
      <c r="N4" s="41" t="s">
        <v>17</v>
      </c>
    </row>
    <row r="6" spans="1:14" s="2" customFormat="1" ht="61.5">
      <c r="A6" s="42" t="str">
        <f>UPPER(TEXT(DATE(D3,B3,1),"MMMM  YYYY"))</f>
        <v>FEBRUARY  2017</v>
      </c>
      <c r="B6" s="42"/>
      <c r="C6" s="42"/>
      <c r="D6" s="42"/>
      <c r="E6" s="42"/>
      <c r="F6" s="42"/>
      <c r="G6" s="43"/>
      <c r="H6" s="42"/>
      <c r="I6" s="42"/>
      <c r="J6" s="42"/>
      <c r="K6" s="42"/>
      <c r="L6" s="42"/>
      <c r="M6" s="42"/>
      <c r="N6" s="42"/>
    </row>
    <row r="7" spans="1:14" s="2" customFormat="1" ht="15.75">
      <c r="A7" s="44" t="str">
        <f>TEXT(A14,"dddd")</f>
        <v>Sunday</v>
      </c>
      <c r="B7" s="45"/>
      <c r="C7" s="44" t="str">
        <f>TEXT(C14,"dddd")</f>
        <v>Monday</v>
      </c>
      <c r="D7" s="45"/>
      <c r="E7" s="44" t="str">
        <f>TEXT(E14,"dddd")</f>
        <v>Tuesday</v>
      </c>
      <c r="F7" s="45"/>
      <c r="G7" s="44" t="str">
        <f>TEXT(G14,"dddd")</f>
        <v>Wednesday</v>
      </c>
      <c r="H7" s="45"/>
      <c r="I7" s="44" t="str">
        <f>TEXT(I14,"dddd")</f>
        <v>Thursday</v>
      </c>
      <c r="J7" s="45"/>
      <c r="K7" s="44" t="str">
        <f>TEXT(K14,"dddd")</f>
        <v>Friday</v>
      </c>
      <c r="L7" s="45"/>
      <c r="M7" s="44" t="str">
        <f>TEXT(M14,"dddd")</f>
        <v>Saturday</v>
      </c>
      <c r="N7" s="45"/>
    </row>
    <row r="8" spans="1:14" s="2" customFormat="1" ht="15.75">
      <c r="A8" s="46">
        <f>P57</f>
      </c>
      <c r="B8" s="18"/>
      <c r="C8" s="46">
        <f>Q57</f>
      </c>
      <c r="D8" s="18"/>
      <c r="E8" s="46">
        <f>R57</f>
      </c>
      <c r="F8" s="18"/>
      <c r="G8" s="46">
        <f>S57</f>
        <v>42767</v>
      </c>
      <c r="H8" s="18"/>
      <c r="I8" s="46">
        <f>T57</f>
        <v>42768</v>
      </c>
      <c r="J8" s="18"/>
      <c r="K8" s="46">
        <f>U57</f>
        <v>42769</v>
      </c>
      <c r="L8" s="18"/>
      <c r="M8" s="46">
        <f>V57</f>
        <v>42770</v>
      </c>
      <c r="N8" s="18"/>
    </row>
    <row r="9" spans="1:14" s="2" customFormat="1" ht="15">
      <c r="A9" s="19"/>
      <c r="B9" s="20"/>
      <c r="C9" s="19"/>
      <c r="D9" s="20"/>
      <c r="E9" s="19"/>
      <c r="F9" s="20"/>
      <c r="G9" s="19"/>
      <c r="H9" s="20"/>
      <c r="I9" s="19"/>
      <c r="J9" s="20"/>
      <c r="K9" s="19"/>
      <c r="L9" s="20"/>
      <c r="M9" s="19"/>
      <c r="N9" s="20"/>
    </row>
    <row r="10" spans="1:14" s="2" customFormat="1" ht="15">
      <c r="A10" s="19"/>
      <c r="B10" s="20"/>
      <c r="C10" s="19"/>
      <c r="D10" s="20"/>
      <c r="E10" s="19"/>
      <c r="F10" s="20"/>
      <c r="G10" s="19"/>
      <c r="H10" s="20"/>
      <c r="I10" s="19"/>
      <c r="J10" s="20"/>
      <c r="K10" s="19"/>
      <c r="L10" s="20"/>
      <c r="M10" s="19"/>
      <c r="N10" s="20"/>
    </row>
    <row r="11" spans="1:14" s="2" customFormat="1" ht="15">
      <c r="A11" s="19"/>
      <c r="B11" s="20"/>
      <c r="C11" s="19"/>
      <c r="D11" s="20"/>
      <c r="E11" s="19"/>
      <c r="F11" s="20"/>
      <c r="G11" s="19"/>
      <c r="H11" s="20"/>
      <c r="I11" s="19"/>
      <c r="J11" s="20"/>
      <c r="K11" s="19"/>
      <c r="L11" s="20"/>
      <c r="M11" s="19"/>
      <c r="N11" s="20"/>
    </row>
    <row r="12" spans="1:14" s="2" customFormat="1" ht="15">
      <c r="A12" s="19"/>
      <c r="B12" s="20"/>
      <c r="C12" s="19"/>
      <c r="D12" s="20"/>
      <c r="E12" s="19"/>
      <c r="F12" s="20"/>
      <c r="G12" s="19"/>
      <c r="H12" s="20"/>
      <c r="I12" s="19"/>
      <c r="J12" s="20"/>
      <c r="K12" s="19"/>
      <c r="L12" s="20"/>
      <c r="M12" s="19"/>
      <c r="N12" s="20"/>
    </row>
    <row r="13" spans="1:14" s="3" customFormat="1" ht="15">
      <c r="A13" s="21"/>
      <c r="B13" s="22"/>
      <c r="C13" s="21"/>
      <c r="D13" s="22"/>
      <c r="E13" s="21"/>
      <c r="F13" s="22"/>
      <c r="G13" s="21"/>
      <c r="H13" s="22"/>
      <c r="I13" s="21"/>
      <c r="J13" s="22"/>
      <c r="K13" s="21"/>
      <c r="L13" s="22"/>
      <c r="M13" s="21"/>
      <c r="N13" s="22"/>
    </row>
    <row r="14" spans="1:14" s="2" customFormat="1" ht="15.75">
      <c r="A14" s="46">
        <f>P58</f>
        <v>42771</v>
      </c>
      <c r="B14" s="18"/>
      <c r="C14" s="46">
        <f>Q58</f>
        <v>42772</v>
      </c>
      <c r="D14" s="18"/>
      <c r="E14" s="46">
        <f>R58</f>
        <v>42773</v>
      </c>
      <c r="F14" s="18"/>
      <c r="G14" s="46">
        <f>S58</f>
        <v>42774</v>
      </c>
      <c r="H14" s="18"/>
      <c r="I14" s="46">
        <f>T58</f>
        <v>42775</v>
      </c>
      <c r="J14" s="18"/>
      <c r="K14" s="46">
        <f>U58</f>
        <v>42776</v>
      </c>
      <c r="L14" s="18"/>
      <c r="M14" s="46">
        <f>V58</f>
        <v>42777</v>
      </c>
      <c r="N14" s="18"/>
    </row>
    <row r="15" spans="1:14" s="2" customFormat="1" ht="15">
      <c r="A15" s="19"/>
      <c r="B15" s="20"/>
      <c r="C15" s="19"/>
      <c r="D15" s="20"/>
      <c r="E15" s="19"/>
      <c r="F15" s="20"/>
      <c r="G15" s="19"/>
      <c r="H15" s="20"/>
      <c r="I15" s="19"/>
      <c r="J15" s="20"/>
      <c r="K15" s="19"/>
      <c r="L15" s="20"/>
      <c r="M15" s="19"/>
      <c r="N15" s="20"/>
    </row>
    <row r="16" spans="1:14" s="2" customFormat="1" ht="15">
      <c r="A16" s="19"/>
      <c r="B16" s="20"/>
      <c r="C16" s="19"/>
      <c r="D16" s="20"/>
      <c r="E16" s="19"/>
      <c r="F16" s="20"/>
      <c r="G16" s="19"/>
      <c r="H16" s="20"/>
      <c r="I16" s="19"/>
      <c r="J16" s="20"/>
      <c r="K16" s="19"/>
      <c r="L16" s="20"/>
      <c r="M16" s="19"/>
      <c r="N16" s="20"/>
    </row>
    <row r="17" spans="1:14" s="2" customFormat="1" ht="15">
      <c r="A17" s="19"/>
      <c r="B17" s="20"/>
      <c r="C17" s="19"/>
      <c r="D17" s="20"/>
      <c r="E17" s="19"/>
      <c r="F17" s="20"/>
      <c r="G17" s="19"/>
      <c r="H17" s="20"/>
      <c r="I17" s="19"/>
      <c r="J17" s="20"/>
      <c r="K17" s="19"/>
      <c r="L17" s="20"/>
      <c r="M17" s="19"/>
      <c r="N17" s="20"/>
    </row>
    <row r="18" spans="1:14" s="2" customFormat="1" ht="15">
      <c r="A18" s="19"/>
      <c r="B18" s="20"/>
      <c r="C18" s="19"/>
      <c r="D18" s="20"/>
      <c r="E18" s="19"/>
      <c r="F18" s="20"/>
      <c r="G18" s="19"/>
      <c r="H18" s="20"/>
      <c r="I18" s="19"/>
      <c r="J18" s="20"/>
      <c r="K18" s="19"/>
      <c r="L18" s="20"/>
      <c r="M18" s="19"/>
      <c r="N18" s="20"/>
    </row>
    <row r="19" spans="1:14" s="3" customFormat="1" ht="15">
      <c r="A19" s="21"/>
      <c r="B19" s="22"/>
      <c r="C19" s="21"/>
      <c r="D19" s="22"/>
      <c r="E19" s="21"/>
      <c r="F19" s="22"/>
      <c r="G19" s="21"/>
      <c r="H19" s="22"/>
      <c r="I19" s="21"/>
      <c r="J19" s="22"/>
      <c r="K19" s="21"/>
      <c r="L19" s="22"/>
      <c r="M19" s="21"/>
      <c r="N19" s="22"/>
    </row>
    <row r="20" spans="1:14" s="2" customFormat="1" ht="15.75">
      <c r="A20" s="46">
        <f>P59</f>
        <v>42778</v>
      </c>
      <c r="B20" s="18"/>
      <c r="C20" s="46">
        <f>Q59</f>
        <v>42779</v>
      </c>
      <c r="D20" s="18"/>
      <c r="E20" s="46">
        <f>R59</f>
        <v>42780</v>
      </c>
      <c r="F20" s="18"/>
      <c r="G20" s="46">
        <f>S59</f>
        <v>42781</v>
      </c>
      <c r="H20" s="18"/>
      <c r="I20" s="46">
        <f>T59</f>
        <v>42782</v>
      </c>
      <c r="J20" s="18"/>
      <c r="K20" s="46">
        <f>U59</f>
        <v>42783</v>
      </c>
      <c r="L20" s="18"/>
      <c r="M20" s="46">
        <f>V59</f>
        <v>42784</v>
      </c>
      <c r="N20" s="18"/>
    </row>
    <row r="21" spans="1:14" s="2" customFormat="1" ht="15">
      <c r="A21" s="19"/>
      <c r="B21" s="20"/>
      <c r="C21" s="19"/>
      <c r="D21" s="20"/>
      <c r="E21" s="19"/>
      <c r="F21" s="20"/>
      <c r="G21" s="19"/>
      <c r="H21" s="20"/>
      <c r="I21" s="19"/>
      <c r="J21" s="20"/>
      <c r="K21" s="19"/>
      <c r="L21" s="20"/>
      <c r="M21" s="19"/>
      <c r="N21" s="20"/>
    </row>
    <row r="22" spans="1:14" s="2" customFormat="1" ht="15">
      <c r="A22" s="19"/>
      <c r="B22" s="20"/>
      <c r="C22" s="19"/>
      <c r="D22" s="20"/>
      <c r="E22" s="19"/>
      <c r="F22" s="20"/>
      <c r="G22" s="19"/>
      <c r="H22" s="20"/>
      <c r="I22" s="19"/>
      <c r="J22" s="20"/>
      <c r="K22" s="19"/>
      <c r="L22" s="20"/>
      <c r="M22" s="19"/>
      <c r="N22" s="20"/>
    </row>
    <row r="23" spans="1:14" s="2" customFormat="1" ht="15">
      <c r="A23" s="19"/>
      <c r="B23" s="20"/>
      <c r="C23" s="19"/>
      <c r="D23" s="20"/>
      <c r="E23" s="19"/>
      <c r="F23" s="20"/>
      <c r="G23" s="19"/>
      <c r="H23" s="20"/>
      <c r="I23" s="19"/>
      <c r="J23" s="20"/>
      <c r="K23" s="19"/>
      <c r="L23" s="20"/>
      <c r="M23" s="19"/>
      <c r="N23" s="20"/>
    </row>
    <row r="24" spans="1:14" s="2" customFormat="1" ht="15">
      <c r="A24" s="19"/>
      <c r="B24" s="20"/>
      <c r="C24" s="19"/>
      <c r="D24" s="20"/>
      <c r="E24" s="19"/>
      <c r="F24" s="20"/>
      <c r="G24" s="19"/>
      <c r="H24" s="20"/>
      <c r="I24" s="19"/>
      <c r="J24" s="20"/>
      <c r="K24" s="19"/>
      <c r="L24" s="20"/>
      <c r="M24" s="19"/>
      <c r="N24" s="20"/>
    </row>
    <row r="25" spans="1:14" s="3" customFormat="1" ht="15">
      <c r="A25" s="21"/>
      <c r="B25" s="22"/>
      <c r="C25" s="21"/>
      <c r="D25" s="22"/>
      <c r="E25" s="21"/>
      <c r="F25" s="22"/>
      <c r="G25" s="21"/>
      <c r="H25" s="22"/>
      <c r="I25" s="21"/>
      <c r="J25" s="22"/>
      <c r="K25" s="21"/>
      <c r="L25" s="22"/>
      <c r="M25" s="21"/>
      <c r="N25" s="22"/>
    </row>
    <row r="26" spans="1:14" s="2" customFormat="1" ht="15.75">
      <c r="A26" s="46">
        <f>P60</f>
        <v>42785</v>
      </c>
      <c r="B26" s="18"/>
      <c r="C26" s="46">
        <f>Q60</f>
        <v>42786</v>
      </c>
      <c r="D26" s="18"/>
      <c r="E26" s="46">
        <f>R60</f>
        <v>42787</v>
      </c>
      <c r="F26" s="18"/>
      <c r="G26" s="46">
        <f>S60</f>
        <v>42788</v>
      </c>
      <c r="H26" s="18"/>
      <c r="I26" s="46">
        <f>T60</f>
        <v>42789</v>
      </c>
      <c r="J26" s="18"/>
      <c r="K26" s="46">
        <f>U60</f>
        <v>42790</v>
      </c>
      <c r="L26" s="18"/>
      <c r="M26" s="46">
        <f>V60</f>
        <v>42791</v>
      </c>
      <c r="N26" s="18"/>
    </row>
    <row r="27" spans="1:14" s="2" customFormat="1" ht="15">
      <c r="A27" s="19"/>
      <c r="B27" s="20"/>
      <c r="C27" s="19"/>
      <c r="D27" s="20"/>
      <c r="E27" s="19"/>
      <c r="F27" s="20"/>
      <c r="G27" s="19"/>
      <c r="H27" s="20"/>
      <c r="I27" s="19"/>
      <c r="J27" s="20"/>
      <c r="K27" s="19"/>
      <c r="L27" s="20"/>
      <c r="M27" s="19"/>
      <c r="N27" s="20"/>
    </row>
    <row r="28" spans="1:14" s="2" customFormat="1" ht="15">
      <c r="A28" s="19"/>
      <c r="B28" s="20"/>
      <c r="C28" s="19"/>
      <c r="D28" s="20"/>
      <c r="E28" s="19"/>
      <c r="F28" s="20"/>
      <c r="G28" s="19"/>
      <c r="H28" s="20"/>
      <c r="I28" s="19"/>
      <c r="J28" s="20"/>
      <c r="K28" s="19"/>
      <c r="L28" s="20"/>
      <c r="M28" s="19"/>
      <c r="N28" s="20"/>
    </row>
    <row r="29" spans="1:14" s="2" customFormat="1" ht="15">
      <c r="A29" s="19"/>
      <c r="B29" s="20"/>
      <c r="C29" s="19"/>
      <c r="D29" s="20"/>
      <c r="E29" s="19"/>
      <c r="F29" s="20"/>
      <c r="G29" s="19"/>
      <c r="H29" s="20"/>
      <c r="I29" s="19"/>
      <c r="J29" s="20"/>
      <c r="K29" s="19"/>
      <c r="L29" s="20"/>
      <c r="M29" s="19"/>
      <c r="N29" s="20"/>
    </row>
    <row r="30" spans="1:14" s="2" customFormat="1" ht="15">
      <c r="A30" s="19"/>
      <c r="B30" s="20"/>
      <c r="C30" s="19"/>
      <c r="D30" s="20"/>
      <c r="E30" s="19"/>
      <c r="F30" s="20"/>
      <c r="G30" s="19"/>
      <c r="H30" s="20"/>
      <c r="I30" s="19"/>
      <c r="J30" s="20"/>
      <c r="K30" s="19"/>
      <c r="L30" s="20"/>
      <c r="M30" s="19"/>
      <c r="N30" s="20"/>
    </row>
    <row r="31" spans="1:14" s="3" customFormat="1" ht="15">
      <c r="A31" s="19"/>
      <c r="B31" s="20"/>
      <c r="C31" s="19"/>
      <c r="D31" s="20"/>
      <c r="E31" s="19"/>
      <c r="F31" s="20"/>
      <c r="G31" s="19"/>
      <c r="H31" s="20"/>
      <c r="I31" s="19"/>
      <c r="J31" s="20"/>
      <c r="K31" s="19"/>
      <c r="L31" s="20"/>
      <c r="M31" s="19"/>
      <c r="N31" s="20"/>
    </row>
    <row r="32" spans="1:14" s="2" customFormat="1" ht="15.75">
      <c r="A32" s="46">
        <f>P61</f>
        <v>42792</v>
      </c>
      <c r="B32" s="18"/>
      <c r="C32" s="46">
        <f>Q61</f>
        <v>42793</v>
      </c>
      <c r="D32" s="18"/>
      <c r="E32" s="46">
        <f>R61</f>
        <v>42794</v>
      </c>
      <c r="F32" s="18"/>
      <c r="G32" s="46">
        <f>S61</f>
      </c>
      <c r="H32" s="18"/>
      <c r="I32" s="46">
        <f>T61</f>
      </c>
      <c r="J32" s="18"/>
      <c r="K32" s="46">
        <f>U61</f>
      </c>
      <c r="L32" s="18"/>
      <c r="M32" s="46">
        <f>V61</f>
      </c>
      <c r="N32" s="18"/>
    </row>
    <row r="33" spans="1:14" s="2" customFormat="1" ht="15">
      <c r="A33" s="19"/>
      <c r="B33" s="20"/>
      <c r="C33" s="19"/>
      <c r="D33" s="20"/>
      <c r="E33" s="19"/>
      <c r="F33" s="20"/>
      <c r="G33" s="19"/>
      <c r="H33" s="20"/>
      <c r="I33" s="19"/>
      <c r="J33" s="20"/>
      <c r="K33" s="19"/>
      <c r="L33" s="20"/>
      <c r="M33" s="19"/>
      <c r="N33" s="20"/>
    </row>
    <row r="34" spans="1:14" s="2" customFormat="1" ht="15">
      <c r="A34" s="19"/>
      <c r="B34" s="20"/>
      <c r="C34" s="19"/>
      <c r="D34" s="20"/>
      <c r="E34" s="19"/>
      <c r="F34" s="20"/>
      <c r="G34" s="19"/>
      <c r="H34" s="20"/>
      <c r="I34" s="19"/>
      <c r="J34" s="20"/>
      <c r="K34" s="19"/>
      <c r="L34" s="20"/>
      <c r="M34" s="19"/>
      <c r="N34" s="20"/>
    </row>
    <row r="35" spans="1:14" s="2" customFormat="1" ht="15">
      <c r="A35" s="19"/>
      <c r="B35" s="20"/>
      <c r="C35" s="19"/>
      <c r="D35" s="20"/>
      <c r="E35" s="19"/>
      <c r="F35" s="20"/>
      <c r="G35" s="19"/>
      <c r="H35" s="20"/>
      <c r="I35" s="19"/>
      <c r="J35" s="20"/>
      <c r="K35" s="19"/>
      <c r="L35" s="20"/>
      <c r="M35" s="19"/>
      <c r="N35" s="20"/>
    </row>
    <row r="36" spans="1:14" s="2" customFormat="1" ht="15">
      <c r="A36" s="19"/>
      <c r="B36" s="20"/>
      <c r="C36" s="19"/>
      <c r="D36" s="20"/>
      <c r="E36" s="19"/>
      <c r="F36" s="20"/>
      <c r="G36" s="19"/>
      <c r="H36" s="20"/>
      <c r="I36" s="19"/>
      <c r="J36" s="20"/>
      <c r="K36" s="19"/>
      <c r="L36" s="20"/>
      <c r="M36" s="19"/>
      <c r="N36" s="20"/>
    </row>
    <row r="37" spans="1:14" s="3" customFormat="1" ht="15">
      <c r="A37" s="19"/>
      <c r="B37" s="20"/>
      <c r="C37" s="19"/>
      <c r="D37" s="20"/>
      <c r="E37" s="21"/>
      <c r="F37" s="22"/>
      <c r="G37" s="21"/>
      <c r="H37" s="22"/>
      <c r="I37" s="21"/>
      <c r="J37" s="22"/>
      <c r="K37" s="21"/>
      <c r="L37" s="22"/>
      <c r="M37" s="21"/>
      <c r="N37" s="22"/>
    </row>
    <row r="38" spans="1:14" ht="15.75">
      <c r="A38" s="46">
        <f>P62</f>
      </c>
      <c r="B38" s="18"/>
      <c r="C38" s="46">
        <f>Q62</f>
      </c>
      <c r="D38" s="18"/>
      <c r="E38" s="23"/>
      <c r="F38" s="24"/>
      <c r="G38" s="24"/>
      <c r="H38" s="24"/>
      <c r="I38" s="24"/>
      <c r="J38" s="25"/>
      <c r="K38" s="23"/>
      <c r="L38" s="24"/>
      <c r="M38" s="24"/>
      <c r="N38" s="25"/>
    </row>
    <row r="39" spans="1:14" ht="15">
      <c r="A39" s="19"/>
      <c r="B39" s="20"/>
      <c r="C39" s="19"/>
      <c r="D39" s="20"/>
      <c r="E39" s="26"/>
      <c r="F39" s="17"/>
      <c r="G39" s="17"/>
      <c r="H39" s="17"/>
      <c r="I39" s="17"/>
      <c r="J39" s="27"/>
      <c r="K39" s="26"/>
      <c r="L39" s="17"/>
      <c r="M39" s="17"/>
      <c r="N39" s="27"/>
    </row>
    <row r="40" spans="1:14" ht="15">
      <c r="A40" s="19"/>
      <c r="B40" s="20"/>
      <c r="C40" s="19"/>
      <c r="D40" s="20"/>
      <c r="E40" s="26"/>
      <c r="F40" s="17"/>
      <c r="G40" s="17"/>
      <c r="H40" s="17"/>
      <c r="I40" s="17"/>
      <c r="J40" s="27"/>
      <c r="K40" s="26"/>
      <c r="L40" s="17"/>
      <c r="M40" s="17"/>
      <c r="N40" s="27"/>
    </row>
    <row r="41" spans="1:14" ht="15">
      <c r="A41" s="19"/>
      <c r="B41" s="20"/>
      <c r="C41" s="19"/>
      <c r="D41" s="20"/>
      <c r="E41" s="26"/>
      <c r="F41" s="17"/>
      <c r="G41" s="17"/>
      <c r="H41" s="17"/>
      <c r="I41" s="17"/>
      <c r="J41" s="27"/>
      <c r="K41" s="26"/>
      <c r="L41" s="17"/>
      <c r="M41" s="17"/>
      <c r="N41" s="27"/>
    </row>
    <row r="42" spans="1:14" ht="15">
      <c r="A42" s="19"/>
      <c r="B42" s="20"/>
      <c r="C42" s="19"/>
      <c r="D42" s="20"/>
      <c r="E42" s="26"/>
      <c r="F42" s="17"/>
      <c r="G42" s="17"/>
      <c r="H42" s="17"/>
      <c r="I42" s="17"/>
      <c r="J42" s="27"/>
      <c r="K42" s="26"/>
      <c r="L42" s="17"/>
      <c r="M42" s="5"/>
      <c r="N42" s="28" t="s">
        <v>4</v>
      </c>
    </row>
    <row r="43" spans="1:14" ht="15">
      <c r="A43" s="21"/>
      <c r="B43" s="22"/>
      <c r="C43" s="21"/>
      <c r="D43" s="22"/>
      <c r="E43" s="29"/>
      <c r="F43" s="30"/>
      <c r="G43" s="30"/>
      <c r="H43" s="30"/>
      <c r="I43" s="30"/>
      <c r="J43" s="33"/>
      <c r="K43" s="29"/>
      <c r="L43" s="30"/>
      <c r="M43" s="31"/>
      <c r="N43" s="32" t="s">
        <v>2</v>
      </c>
    </row>
    <row r="44" ht="12.75">
      <c r="M44" s="4"/>
    </row>
    <row r="46" spans="16:22" s="1" customFormat="1" ht="11.25">
      <c r="P46" s="58">
        <f>DATE(YEAR(P55-5),MONTH(P55-5),1)</f>
        <v>42736</v>
      </c>
      <c r="Q46" s="58"/>
      <c r="R46" s="58"/>
      <c r="S46" s="58"/>
      <c r="T46" s="58"/>
      <c r="U46" s="58"/>
      <c r="V46" s="58"/>
    </row>
    <row r="47" spans="16:22" s="1" customFormat="1" ht="11.25">
      <c r="P47" s="34" t="str">
        <f>IF($F$3,"M","Su")</f>
        <v>Su</v>
      </c>
      <c r="Q47" s="34" t="str">
        <f>IF($F$3,"Tu","M")</f>
        <v>M</v>
      </c>
      <c r="R47" s="34" t="str">
        <f>IF($F$3,"W","Tu")</f>
        <v>Tu</v>
      </c>
      <c r="S47" s="34" t="str">
        <f>IF($F$3,"Th","W")</f>
        <v>W</v>
      </c>
      <c r="T47" s="34" t="str">
        <f>IF($F$3,"F","Th")</f>
        <v>Th</v>
      </c>
      <c r="U47" s="34" t="str">
        <f>IF($F$3,"Sa","F")</f>
        <v>F</v>
      </c>
      <c r="V47" s="34" t="str">
        <f>IF($F$3,"Su","Sa")</f>
        <v>Sa</v>
      </c>
    </row>
    <row r="48" spans="16:22" s="1" customFormat="1" ht="11.25">
      <c r="P48" s="15">
        <f aca="true" t="shared" si="0" ref="P48:V53">IF(MONTH($P$46)&lt;&gt;MONTH($P$46-WEEKDAY($P$46,$F$3+1)+(ROW(P48)-ROW($P$48))*7+(COLUMN(P48)-COLUMN($P$48)+1)),"",$P$46-WEEKDAY($P$46,$F$3+1)+(ROW(P48)-ROW($P$48))*7+(COLUMN(P48)-COLUMN($P$48)+1))</f>
        <v>42736</v>
      </c>
      <c r="Q48" s="15">
        <f t="shared" si="0"/>
        <v>42737</v>
      </c>
      <c r="R48" s="15">
        <f t="shared" si="0"/>
        <v>42738</v>
      </c>
      <c r="S48" s="15">
        <f t="shared" si="0"/>
        <v>42739</v>
      </c>
      <c r="T48" s="15">
        <f t="shared" si="0"/>
        <v>42740</v>
      </c>
      <c r="U48" s="15">
        <f t="shared" si="0"/>
        <v>42741</v>
      </c>
      <c r="V48" s="15">
        <f t="shared" si="0"/>
        <v>42742</v>
      </c>
    </row>
    <row r="49" spans="16:22" s="1" customFormat="1" ht="11.25">
      <c r="P49" s="16">
        <f t="shared" si="0"/>
        <v>42743</v>
      </c>
      <c r="Q49" s="16">
        <f t="shared" si="0"/>
        <v>42744</v>
      </c>
      <c r="R49" s="16">
        <f t="shared" si="0"/>
        <v>42745</v>
      </c>
      <c r="S49" s="16">
        <f t="shared" si="0"/>
        <v>42746</v>
      </c>
      <c r="T49" s="16">
        <f t="shared" si="0"/>
        <v>42747</v>
      </c>
      <c r="U49" s="16">
        <f t="shared" si="0"/>
        <v>42748</v>
      </c>
      <c r="V49" s="16">
        <f t="shared" si="0"/>
        <v>42749</v>
      </c>
    </row>
    <row r="50" spans="16:22" s="1" customFormat="1" ht="11.25">
      <c r="P50" s="16">
        <f t="shared" si="0"/>
        <v>42750</v>
      </c>
      <c r="Q50" s="16">
        <f t="shared" si="0"/>
        <v>42751</v>
      </c>
      <c r="R50" s="16">
        <f t="shared" si="0"/>
        <v>42752</v>
      </c>
      <c r="S50" s="16">
        <f t="shared" si="0"/>
        <v>42753</v>
      </c>
      <c r="T50" s="16">
        <f t="shared" si="0"/>
        <v>42754</v>
      </c>
      <c r="U50" s="16">
        <f t="shared" si="0"/>
        <v>42755</v>
      </c>
      <c r="V50" s="16">
        <f t="shared" si="0"/>
        <v>42756</v>
      </c>
    </row>
    <row r="51" spans="16:22" s="1" customFormat="1" ht="11.25">
      <c r="P51" s="16">
        <f t="shared" si="0"/>
        <v>42757</v>
      </c>
      <c r="Q51" s="16">
        <f t="shared" si="0"/>
        <v>42758</v>
      </c>
      <c r="R51" s="16">
        <f t="shared" si="0"/>
        <v>42759</v>
      </c>
      <c r="S51" s="16">
        <f t="shared" si="0"/>
        <v>42760</v>
      </c>
      <c r="T51" s="16">
        <f t="shared" si="0"/>
        <v>42761</v>
      </c>
      <c r="U51" s="16">
        <f t="shared" si="0"/>
        <v>42762</v>
      </c>
      <c r="V51" s="16">
        <f t="shared" si="0"/>
        <v>42763</v>
      </c>
    </row>
    <row r="52" spans="16:22" s="1" customFormat="1" ht="11.25">
      <c r="P52" s="16">
        <f t="shared" si="0"/>
        <v>42764</v>
      </c>
      <c r="Q52" s="16">
        <f t="shared" si="0"/>
        <v>42765</v>
      </c>
      <c r="R52" s="16">
        <f t="shared" si="0"/>
        <v>42766</v>
      </c>
      <c r="S52" s="16">
        <f t="shared" si="0"/>
      </c>
      <c r="T52" s="16">
        <f t="shared" si="0"/>
      </c>
      <c r="U52" s="16">
        <f t="shared" si="0"/>
      </c>
      <c r="V52" s="16">
        <f t="shared" si="0"/>
      </c>
    </row>
    <row r="53" spans="16:22" s="1" customFormat="1" ht="11.25">
      <c r="P53" s="16">
        <f t="shared" si="0"/>
      </c>
      <c r="Q53" s="16">
        <f t="shared" si="0"/>
      </c>
      <c r="R53" s="16">
        <f t="shared" si="0"/>
      </c>
      <c r="S53" s="16">
        <f t="shared" si="0"/>
      </c>
      <c r="T53" s="16">
        <f t="shared" si="0"/>
      </c>
      <c r="U53" s="16">
        <f t="shared" si="0"/>
      </c>
      <c r="V53" s="16">
        <f t="shared" si="0"/>
      </c>
    </row>
    <row r="54" spans="16:22" s="1" customFormat="1" ht="11.25">
      <c r="P54" s="12"/>
      <c r="Q54" s="12"/>
      <c r="R54" s="12"/>
      <c r="S54" s="12"/>
      <c r="T54" s="12"/>
      <c r="U54" s="12"/>
      <c r="V54" s="12"/>
    </row>
    <row r="55" spans="16:22" s="1" customFormat="1" ht="11.25">
      <c r="P55" s="58">
        <f>DATE(D3,B3,1)</f>
        <v>42767</v>
      </c>
      <c r="Q55" s="58"/>
      <c r="R55" s="58"/>
      <c r="S55" s="58"/>
      <c r="T55" s="58"/>
      <c r="U55" s="58"/>
      <c r="V55" s="58"/>
    </row>
    <row r="56" spans="16:22" s="1" customFormat="1" ht="11.25">
      <c r="P56" s="34" t="str">
        <f>IF($F$3,"M","Su")</f>
        <v>Su</v>
      </c>
      <c r="Q56" s="34" t="str">
        <f>IF($F$3,"Tu","M")</f>
        <v>M</v>
      </c>
      <c r="R56" s="34" t="str">
        <f>IF($F$3,"W","Tu")</f>
        <v>Tu</v>
      </c>
      <c r="S56" s="34" t="str">
        <f>IF($F$3,"Th","W")</f>
        <v>W</v>
      </c>
      <c r="T56" s="34" t="str">
        <f>IF($F$3,"F","Th")</f>
        <v>Th</v>
      </c>
      <c r="U56" s="34" t="str">
        <f>IF($F$3,"Sa","F")</f>
        <v>F</v>
      </c>
      <c r="V56" s="34" t="str">
        <f>IF($F$3,"Su","Sa")</f>
        <v>Sa</v>
      </c>
    </row>
    <row r="57" spans="16:22" s="1" customFormat="1" ht="11.25">
      <c r="P57" s="15">
        <f aca="true" t="shared" si="1" ref="P57:V62">IF(MONTH($P$55)&lt;&gt;MONTH($P$55-WEEKDAY($P$55,$F$3+1)+(ROW(P57)-ROW($P$57))*7+(COLUMN(P57)-COLUMN($P$57)+1)),"",$P$55-WEEKDAY($P$55,$F$3+1)+(ROW(P57)-ROW($P$57))*7+(COLUMN(P57)-COLUMN($P$57)+1))</f>
      </c>
      <c r="Q57" s="15">
        <f t="shared" si="1"/>
      </c>
      <c r="R57" s="15">
        <f t="shared" si="1"/>
      </c>
      <c r="S57" s="15">
        <f t="shared" si="1"/>
        <v>42767</v>
      </c>
      <c r="T57" s="15">
        <f t="shared" si="1"/>
        <v>42768</v>
      </c>
      <c r="U57" s="15">
        <f t="shared" si="1"/>
        <v>42769</v>
      </c>
      <c r="V57" s="15">
        <f t="shared" si="1"/>
        <v>42770</v>
      </c>
    </row>
    <row r="58" spans="16:22" s="1" customFormat="1" ht="11.25">
      <c r="P58" s="16">
        <f t="shared" si="1"/>
        <v>42771</v>
      </c>
      <c r="Q58" s="16">
        <f t="shared" si="1"/>
        <v>42772</v>
      </c>
      <c r="R58" s="16">
        <f t="shared" si="1"/>
        <v>42773</v>
      </c>
      <c r="S58" s="16">
        <f t="shared" si="1"/>
        <v>42774</v>
      </c>
      <c r="T58" s="16">
        <f t="shared" si="1"/>
        <v>42775</v>
      </c>
      <c r="U58" s="16">
        <f t="shared" si="1"/>
        <v>42776</v>
      </c>
      <c r="V58" s="16">
        <f t="shared" si="1"/>
        <v>42777</v>
      </c>
    </row>
    <row r="59" spans="16:22" s="1" customFormat="1" ht="11.25">
      <c r="P59" s="16">
        <f t="shared" si="1"/>
        <v>42778</v>
      </c>
      <c r="Q59" s="16">
        <f t="shared" si="1"/>
        <v>42779</v>
      </c>
      <c r="R59" s="16">
        <f t="shared" si="1"/>
        <v>42780</v>
      </c>
      <c r="S59" s="16">
        <f t="shared" si="1"/>
        <v>42781</v>
      </c>
      <c r="T59" s="16">
        <f t="shared" si="1"/>
        <v>42782</v>
      </c>
      <c r="U59" s="16">
        <f t="shared" si="1"/>
        <v>42783</v>
      </c>
      <c r="V59" s="16">
        <f t="shared" si="1"/>
        <v>42784</v>
      </c>
    </row>
    <row r="60" spans="16:22" s="1" customFormat="1" ht="11.25">
      <c r="P60" s="16">
        <f t="shared" si="1"/>
        <v>42785</v>
      </c>
      <c r="Q60" s="16">
        <f t="shared" si="1"/>
        <v>42786</v>
      </c>
      <c r="R60" s="16">
        <f t="shared" si="1"/>
        <v>42787</v>
      </c>
      <c r="S60" s="16">
        <f t="shared" si="1"/>
        <v>42788</v>
      </c>
      <c r="T60" s="16">
        <f t="shared" si="1"/>
        <v>42789</v>
      </c>
      <c r="U60" s="16">
        <f t="shared" si="1"/>
        <v>42790</v>
      </c>
      <c r="V60" s="16">
        <f t="shared" si="1"/>
        <v>42791</v>
      </c>
    </row>
    <row r="61" spans="16:22" s="1" customFormat="1" ht="11.25">
      <c r="P61" s="16">
        <f t="shared" si="1"/>
        <v>42792</v>
      </c>
      <c r="Q61" s="16">
        <f t="shared" si="1"/>
        <v>42793</v>
      </c>
      <c r="R61" s="16">
        <f t="shared" si="1"/>
        <v>42794</v>
      </c>
      <c r="S61" s="16">
        <f t="shared" si="1"/>
      </c>
      <c r="T61" s="16">
        <f t="shared" si="1"/>
      </c>
      <c r="U61" s="16">
        <f t="shared" si="1"/>
      </c>
      <c r="V61" s="16">
        <f t="shared" si="1"/>
      </c>
    </row>
    <row r="62" spans="16:22" s="1" customFormat="1" ht="11.25">
      <c r="P62" s="16">
        <f t="shared" si="1"/>
      </c>
      <c r="Q62" s="16">
        <f t="shared" si="1"/>
      </c>
      <c r="R62" s="16">
        <f t="shared" si="1"/>
      </c>
      <c r="S62" s="16">
        <f t="shared" si="1"/>
      </c>
      <c r="T62" s="16">
        <f t="shared" si="1"/>
      </c>
      <c r="U62" s="16">
        <f t="shared" si="1"/>
      </c>
      <c r="V62" s="16">
        <f t="shared" si="1"/>
      </c>
    </row>
    <row r="63" spans="16:22" s="1" customFormat="1" ht="11.25">
      <c r="P63" s="12"/>
      <c r="Q63" s="12"/>
      <c r="R63" s="12"/>
      <c r="S63" s="12"/>
      <c r="T63" s="12"/>
      <c r="U63" s="12"/>
      <c r="V63" s="12"/>
    </row>
    <row r="64" spans="16:22" s="1" customFormat="1" ht="11.25">
      <c r="P64" s="58">
        <f>DATE(YEAR(P55+35),MONTH(P55+35),1)</f>
        <v>42795</v>
      </c>
      <c r="Q64" s="58"/>
      <c r="R64" s="58"/>
      <c r="S64" s="58"/>
      <c r="T64" s="58"/>
      <c r="U64" s="58"/>
      <c r="V64" s="58"/>
    </row>
    <row r="65" spans="16:22" s="1" customFormat="1" ht="11.25">
      <c r="P65" s="34" t="str">
        <f>IF($F$3,"M","Su")</f>
        <v>Su</v>
      </c>
      <c r="Q65" s="34" t="str">
        <f>IF($F$3,"Tu","M")</f>
        <v>M</v>
      </c>
      <c r="R65" s="34" t="str">
        <f>IF($F$3,"W","Tu")</f>
        <v>Tu</v>
      </c>
      <c r="S65" s="34" t="str">
        <f>IF($F$3,"Th","W")</f>
        <v>W</v>
      </c>
      <c r="T65" s="34" t="str">
        <f>IF($F$3,"F","Th")</f>
        <v>Th</v>
      </c>
      <c r="U65" s="34" t="str">
        <f>IF($F$3,"Sa","F")</f>
        <v>F</v>
      </c>
      <c r="V65" s="34" t="str">
        <f>IF($F$3,"Su","Sa")</f>
        <v>Sa</v>
      </c>
    </row>
    <row r="66" spans="16:22" s="1" customFormat="1" ht="11.25">
      <c r="P66" s="15">
        <f aca="true" t="shared" si="2" ref="P66:V71">IF(MONTH($P$64)&lt;&gt;MONTH($P$64-WEEKDAY($P$64,$F$3+1)+(ROW(P66)-ROW($P$66))*7+(COLUMN(P66)-COLUMN($P$66)+1)),"",$P$64-WEEKDAY($P$64,$F$3+1)+(ROW(P66)-ROW($P$66))*7+(COLUMN(P66)-COLUMN($P$66)+1))</f>
      </c>
      <c r="Q66" s="15">
        <f t="shared" si="2"/>
      </c>
      <c r="R66" s="15">
        <f t="shared" si="2"/>
      </c>
      <c r="S66" s="15">
        <f t="shared" si="2"/>
        <v>42795</v>
      </c>
      <c r="T66" s="15">
        <f t="shared" si="2"/>
        <v>42796</v>
      </c>
      <c r="U66" s="15">
        <f t="shared" si="2"/>
        <v>42797</v>
      </c>
      <c r="V66" s="15">
        <f t="shared" si="2"/>
        <v>42798</v>
      </c>
    </row>
    <row r="67" spans="16:22" s="1" customFormat="1" ht="11.25">
      <c r="P67" s="16">
        <f t="shared" si="2"/>
        <v>42799</v>
      </c>
      <c r="Q67" s="16">
        <f t="shared" si="2"/>
        <v>42800</v>
      </c>
      <c r="R67" s="16">
        <f t="shared" si="2"/>
        <v>42801</v>
      </c>
      <c r="S67" s="16">
        <f t="shared" si="2"/>
        <v>42802</v>
      </c>
      <c r="T67" s="16">
        <f t="shared" si="2"/>
        <v>42803</v>
      </c>
      <c r="U67" s="16">
        <f t="shared" si="2"/>
        <v>42804</v>
      </c>
      <c r="V67" s="16">
        <f t="shared" si="2"/>
        <v>42805</v>
      </c>
    </row>
    <row r="68" spans="16:22" s="1" customFormat="1" ht="11.25">
      <c r="P68" s="16">
        <f t="shared" si="2"/>
        <v>42806</v>
      </c>
      <c r="Q68" s="16">
        <f t="shared" si="2"/>
        <v>42807</v>
      </c>
      <c r="R68" s="16">
        <f t="shared" si="2"/>
        <v>42808</v>
      </c>
      <c r="S68" s="16">
        <f t="shared" si="2"/>
        <v>42809</v>
      </c>
      <c r="T68" s="16">
        <f t="shared" si="2"/>
        <v>42810</v>
      </c>
      <c r="U68" s="16">
        <f t="shared" si="2"/>
        <v>42811</v>
      </c>
      <c r="V68" s="16">
        <f t="shared" si="2"/>
        <v>42812</v>
      </c>
    </row>
    <row r="69" spans="16:22" s="1" customFormat="1" ht="11.25">
      <c r="P69" s="16">
        <f t="shared" si="2"/>
        <v>42813</v>
      </c>
      <c r="Q69" s="16">
        <f t="shared" si="2"/>
        <v>42814</v>
      </c>
      <c r="R69" s="16">
        <f t="shared" si="2"/>
        <v>42815</v>
      </c>
      <c r="S69" s="16">
        <f t="shared" si="2"/>
        <v>42816</v>
      </c>
      <c r="T69" s="16">
        <f t="shared" si="2"/>
        <v>42817</v>
      </c>
      <c r="U69" s="16">
        <f t="shared" si="2"/>
        <v>42818</v>
      </c>
      <c r="V69" s="16">
        <f t="shared" si="2"/>
        <v>42819</v>
      </c>
    </row>
    <row r="70" spans="16:22" s="1" customFormat="1" ht="11.25">
      <c r="P70" s="16">
        <f t="shared" si="2"/>
        <v>42820</v>
      </c>
      <c r="Q70" s="16">
        <f t="shared" si="2"/>
        <v>42821</v>
      </c>
      <c r="R70" s="16">
        <f t="shared" si="2"/>
        <v>42822</v>
      </c>
      <c r="S70" s="16">
        <f t="shared" si="2"/>
        <v>42823</v>
      </c>
      <c r="T70" s="16">
        <f t="shared" si="2"/>
        <v>42824</v>
      </c>
      <c r="U70" s="16">
        <f t="shared" si="2"/>
        <v>42825</v>
      </c>
      <c r="V70" s="16">
        <f t="shared" si="2"/>
      </c>
    </row>
    <row r="71" spans="16:22" s="1" customFormat="1" ht="11.25">
      <c r="P71" s="16">
        <f t="shared" si="2"/>
      </c>
      <c r="Q71" s="16">
        <f t="shared" si="2"/>
      </c>
      <c r="R71" s="16">
        <f t="shared" si="2"/>
      </c>
      <c r="S71" s="16">
        <f t="shared" si="2"/>
      </c>
      <c r="T71" s="16">
        <f t="shared" si="2"/>
      </c>
      <c r="U71" s="16">
        <f t="shared" si="2"/>
      </c>
      <c r="V71" s="16">
        <f t="shared" si="2"/>
      </c>
    </row>
  </sheetData>
  <sheetProtection/>
  <mergeCells count="3">
    <mergeCell ref="P46:V46"/>
    <mergeCell ref="P55:V55"/>
    <mergeCell ref="P64:V64"/>
  </mergeCells>
  <conditionalFormatting sqref="A8:B13">
    <cfRule type="expression" priority="1" dxfId="0" stopIfTrue="1">
      <formula>$A$8=""</formula>
    </cfRule>
  </conditionalFormatting>
  <conditionalFormatting sqref="C8:D13">
    <cfRule type="expression" priority="2" dxfId="0" stopIfTrue="1">
      <formula>$C$8=""</formula>
    </cfRule>
  </conditionalFormatting>
  <conditionalFormatting sqref="E8:F13">
    <cfRule type="expression" priority="3" dxfId="0" stopIfTrue="1">
      <formula>$E$8=""</formula>
    </cfRule>
  </conditionalFormatting>
  <conditionalFormatting sqref="G8:H13">
    <cfRule type="expression" priority="4" dxfId="0" stopIfTrue="1">
      <formula>$G$8=""</formula>
    </cfRule>
  </conditionalFormatting>
  <conditionalFormatting sqref="I8:J13">
    <cfRule type="expression" priority="5" dxfId="0" stopIfTrue="1">
      <formula>$I$8=""</formula>
    </cfRule>
  </conditionalFormatting>
  <conditionalFormatting sqref="K8:L13">
    <cfRule type="expression" priority="6" dxfId="0" stopIfTrue="1">
      <formula>$K$8=""</formula>
    </cfRule>
  </conditionalFormatting>
  <conditionalFormatting sqref="A32:B37">
    <cfRule type="expression" priority="7" dxfId="0" stopIfTrue="1">
      <formula>$A$32=""</formula>
    </cfRule>
  </conditionalFormatting>
  <conditionalFormatting sqref="C32:D37">
    <cfRule type="expression" priority="8" dxfId="0" stopIfTrue="1">
      <formula>$C$32=""</formula>
    </cfRule>
  </conditionalFormatting>
  <conditionalFormatting sqref="E32:F37">
    <cfRule type="expression" priority="9" dxfId="0" stopIfTrue="1">
      <formula>$E$32=""</formula>
    </cfRule>
  </conditionalFormatting>
  <conditionalFormatting sqref="G32:H37">
    <cfRule type="expression" priority="10" dxfId="0" stopIfTrue="1">
      <formula>$G$32=""</formula>
    </cfRule>
  </conditionalFormatting>
  <conditionalFormatting sqref="I32:J37">
    <cfRule type="expression" priority="11" dxfId="0" stopIfTrue="1">
      <formula>$I$32=""</formula>
    </cfRule>
  </conditionalFormatting>
  <conditionalFormatting sqref="K32:L37">
    <cfRule type="expression" priority="12" dxfId="0" stopIfTrue="1">
      <formula>$K$32=""</formula>
    </cfRule>
  </conditionalFormatting>
  <conditionalFormatting sqref="M32:N37">
    <cfRule type="expression" priority="13" dxfId="0" stopIfTrue="1">
      <formula>$M$32=""</formula>
    </cfRule>
  </conditionalFormatting>
  <conditionalFormatting sqref="A38:B43">
    <cfRule type="expression" priority="14" dxfId="0" stopIfTrue="1">
      <formula>$A$38=""</formula>
    </cfRule>
  </conditionalFormatting>
  <conditionalFormatting sqref="C38:D43">
    <cfRule type="expression" priority="15" dxfId="0" stopIfTrue="1">
      <formula>$C$38=""</formula>
    </cfRule>
  </conditionalFormatting>
  <hyperlinks>
    <hyperlink ref="N42" r:id="rId1" display="Monthly Calendar"/>
    <hyperlink ref="N4" r:id="rId2" display="http://www.vertex42.com/calendars/monthly-calendar.html"/>
  </hyperlinks>
  <printOptions horizontalCentered="1"/>
  <pageMargins left="0.5" right="0.5" top="0.25" bottom="0.25" header="0.5" footer="0.5"/>
  <pageSetup fitToHeight="1" fitToWidth="1" horizontalDpi="600" verticalDpi="600" orientation="landscape" scale="95" r:id="rId5"/>
  <drawing r:id="rId4"/>
  <legacyDrawing r:id="rId3"/>
</worksheet>
</file>

<file path=xl/worksheets/sheet2.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3" sqref="A3"/>
    </sheetView>
  </sheetViews>
  <sheetFormatPr defaultColWidth="9.140625" defaultRowHeight="12.75"/>
  <cols>
    <col min="1" max="1" width="95.7109375" style="56" customWidth="1"/>
    <col min="2" max="16384" width="9.140625" style="56" customWidth="1"/>
  </cols>
  <sheetData>
    <row r="1" s="48" customFormat="1" ht="30">
      <c r="A1" s="47" t="s">
        <v>5</v>
      </c>
    </row>
    <row r="2" s="50" customFormat="1" ht="15">
      <c r="A2" s="49"/>
    </row>
    <row r="3" s="14" customFormat="1" ht="15">
      <c r="A3" s="13" t="s">
        <v>22</v>
      </c>
    </row>
    <row r="4" s="50" customFormat="1" ht="15">
      <c r="A4" s="49"/>
    </row>
    <row r="5" s="50" customFormat="1" ht="45">
      <c r="A5" s="51" t="s">
        <v>6</v>
      </c>
    </row>
    <row r="6" s="50" customFormat="1" ht="15">
      <c r="A6" s="51"/>
    </row>
    <row r="7" s="50" customFormat="1" ht="15">
      <c r="A7" s="52"/>
    </row>
    <row r="8" s="50" customFormat="1" ht="18">
      <c r="A8" s="53" t="s">
        <v>18</v>
      </c>
    </row>
    <row r="9" s="50" customFormat="1" ht="15.75">
      <c r="A9" s="54"/>
    </row>
    <row r="10" s="50" customFormat="1" ht="47.25">
      <c r="A10" s="55" t="s">
        <v>21</v>
      </c>
    </row>
    <row r="11" s="50" customFormat="1" ht="15.75">
      <c r="A11" s="54"/>
    </row>
    <row r="12" s="50" customFormat="1" ht="47.25">
      <c r="A12" s="55" t="s">
        <v>8</v>
      </c>
    </row>
    <row r="13" s="50" customFormat="1" ht="15">
      <c r="A13" s="51"/>
    </row>
    <row r="14" s="50" customFormat="1" ht="47.25">
      <c r="A14" s="55" t="s">
        <v>7</v>
      </c>
    </row>
    <row r="15" s="50" customFormat="1" ht="15">
      <c r="A15" s="49"/>
    </row>
    <row r="16" s="50" customFormat="1" ht="15"/>
    <row r="17" s="50" customFormat="1" ht="18">
      <c r="A17" s="53" t="s">
        <v>9</v>
      </c>
    </row>
    <row r="18" s="50" customFormat="1" ht="15">
      <c r="A18" s="51"/>
    </row>
    <row r="19" s="50" customFormat="1" ht="45.75">
      <c r="A19" s="51" t="s">
        <v>10</v>
      </c>
    </row>
    <row r="20" ht="15">
      <c r="A20" s="51"/>
    </row>
    <row r="21" ht="45.75">
      <c r="A21" s="51" t="s">
        <v>11</v>
      </c>
    </row>
    <row r="22" ht="15">
      <c r="A22" s="51"/>
    </row>
    <row r="23" ht="45">
      <c r="A23" s="51" t="s">
        <v>12</v>
      </c>
    </row>
    <row r="24" ht="15">
      <c r="A24" s="51"/>
    </row>
    <row r="25" ht="30">
      <c r="A25" s="51" t="s">
        <v>13</v>
      </c>
    </row>
    <row r="26" ht="15">
      <c r="A26" s="57" t="s">
        <v>14</v>
      </c>
    </row>
    <row r="27" ht="15">
      <c r="A27" s="51"/>
    </row>
    <row r="28" ht="15">
      <c r="A28" s="51"/>
    </row>
    <row r="29" s="50" customFormat="1" ht="18">
      <c r="A29" s="53" t="s">
        <v>15</v>
      </c>
    </row>
    <row r="31" ht="30">
      <c r="A31" s="51" t="s">
        <v>19</v>
      </c>
    </row>
    <row r="33" ht="30">
      <c r="A33" s="51" t="s">
        <v>16</v>
      </c>
    </row>
    <row r="35" ht="30">
      <c r="A35" s="51" t="s">
        <v>20</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Calendar Template for Excel</dc:title>
  <dc:subject/>
  <dc:creator>Vertex42.com</dc:creator>
  <cp:keywords/>
  <dc:description>(c) 2007-2017 Vertex42 LLC. All Rights Reserved.</dc:description>
  <cp:lastModifiedBy>Vertex42.com Templates</cp:lastModifiedBy>
  <cp:lastPrinted>2011-10-06T02:32:26Z</cp:lastPrinted>
  <dcterms:created xsi:type="dcterms:W3CDTF">2007-03-07T00:27:45Z</dcterms:created>
  <dcterms:modified xsi:type="dcterms:W3CDTF">2017-06-14T19:25:13Z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2007-2017 Vertex42 LLC</vt:lpwstr>
  </property>
  <property fmtid="{D5CDD505-2E9C-101B-9397-08002B2CF9AE}" pid="3" name="Version">
    <vt:lpwstr>2.0.1</vt:lpwstr>
  </property>
  <property fmtid="{D5CDD505-2E9C-101B-9397-08002B2CF9AE}" pid="4" name="Source">
    <vt:lpwstr>https://www.vertex42.com/calendars/monthly-calendar.html</vt:lpwstr>
  </property>
</Properties>
</file>