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5195" windowHeight="9720" activeTab="0"/>
  </bookViews>
  <sheets>
    <sheet name="GPACalculator" sheetId="1" r:id="rId1"/>
    <sheet name="CourseHistory" sheetId="2" r:id="rId2"/>
  </sheets>
  <definedNames>
    <definedName name="_xlnm.Print_Area" localSheetId="1">'CourseHistory'!$A$1:$I$101</definedName>
    <definedName name="_xlnm.Print_Area" localSheetId="0">'GPACalculator'!$A$1:$I$42</definedName>
    <definedName name="_xlnm.Print_Titles" localSheetId="1">'CourseHistory'!$13:$14</definedName>
    <definedName name="valuevx">42.314159</definedName>
    <definedName name="vertex42_copyright" hidden="1">"© 2010 Vertex42 LLC"</definedName>
    <definedName name="vertex42_id" hidden="1">"gpa-calculator.xls"</definedName>
    <definedName name="vertex42_title" hidden="1">"GPA Calculator"</definedName>
  </definedNames>
  <calcPr fullCalcOnLoad="1"/>
</workbook>
</file>

<file path=xl/comments1.xml><?xml version="1.0" encoding="utf-8"?>
<comments xmlns="http://schemas.openxmlformats.org/spreadsheetml/2006/main">
  <authors>
    <author>Jon</author>
  </authors>
  <commentList>
    <comment ref="K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comments2.xml><?xml version="1.0" encoding="utf-8"?>
<comments xmlns="http://schemas.openxmlformats.org/spreadsheetml/2006/main">
  <authors>
    <author>Jon</author>
  </authors>
  <commentList>
    <comment ref="K2" authorId="0">
      <text>
        <r>
          <rPr>
            <b/>
            <u val="single"/>
            <sz val="8"/>
            <rFont val="Tahoma"/>
            <family val="2"/>
          </rPr>
          <t xml:space="preserve">Limited Use Policy
</t>
        </r>
        <r>
          <rPr>
            <sz val="8"/>
            <rFont val="Tahoma"/>
            <family val="2"/>
          </rPr>
          <t xml:space="preserve">You may make archival copies and customize this template (the "Software") </t>
        </r>
        <r>
          <rPr>
            <b/>
            <sz val="8"/>
            <rFont val="Tahoma"/>
            <family val="2"/>
          </rPr>
          <t>for personal use only</t>
        </r>
        <r>
          <rPr>
            <sz val="8"/>
            <rFont val="Tahoma"/>
            <family val="2"/>
          </rPr>
          <t xml:space="preserve">. This template or any document including or derived from this template </t>
        </r>
        <r>
          <rPr>
            <b/>
            <sz val="8"/>
            <color indexed="10"/>
            <rFont val="Tahoma"/>
            <family val="2"/>
          </rPr>
          <t>may NOT be sold, distributed, or placed on a public server such as the internet</t>
        </r>
        <r>
          <rPr>
            <sz val="8"/>
            <rFont val="Tahoma"/>
            <family val="2"/>
          </rPr>
          <t xml:space="preserve"> without the express written permission of Vertex42 LLC.
</t>
        </r>
        <r>
          <rPr>
            <b/>
            <sz val="8"/>
            <rFont val="Tahoma"/>
            <family val="2"/>
          </rPr>
          <t xml:space="preserve">The copyright notice(s) within the spreadsheet may NOT be removed, deleted, or hidden.
</t>
        </r>
        <r>
          <rPr>
            <u val="single"/>
            <sz val="8"/>
            <rFont val="Tahoma"/>
            <family val="2"/>
          </rPr>
          <t xml:space="preserve">
</t>
        </r>
        <r>
          <rPr>
            <b/>
            <u val="single"/>
            <sz val="8"/>
            <rFont val="Tahoma"/>
            <family val="2"/>
          </rPr>
          <t>No Warranties</t>
        </r>
        <r>
          <rPr>
            <b/>
            <sz val="8"/>
            <rFont val="Tahoma"/>
            <family val="2"/>
          </rPr>
          <t xml:space="preserve">
</t>
        </r>
        <r>
          <rPr>
            <sz val="8"/>
            <rFont val="Tahoma"/>
            <family val="2"/>
          </rPr>
          <t xml:space="preserve">THE SOFTWARE AND ANY RELATED DOCUMENTATION ARE PROVIDED TO YOU "AS IS." VERTEX42, LLC MAKES NO WARRANTIES, EXPRESS OR IMPLIED, AND EXPRESSLY DISCLAIMS ALL REPRESENTATIONS, ORAL OR WRITTEN, TERMS, CONDITIONS, AND WARRANTIES, INCLUDING BUT NOT LIMITED TO, IMPLIED WARRANTIES OF MERCHANTABILITY, FITNESS FOR A PARTICULAR PURPOSE, AND NONINFRINGEMENT. WITHOUT LIMITING THE ABOVE YOU ACCEPT THAT THE SOFTWARE MAY NOT MEET YOUR REQUIREMENTS, OPERATE ERROR FREE, OR IDENTIFY ANY OR ALL ERRORS OR PROBLEMS, OR DO SO ACCURATELY. This Agreement does not affect any statutory rights you may have as a consumer.
</t>
        </r>
        <r>
          <rPr>
            <b/>
            <u val="single"/>
            <sz val="8"/>
            <rFont val="Tahoma"/>
            <family val="2"/>
          </rPr>
          <t>Limitation of Liability</t>
        </r>
        <r>
          <rPr>
            <sz val="8"/>
            <rFont val="Tahoma"/>
            <family val="2"/>
          </rPr>
          <t xml:space="preserve">
IN NO EVENT SHALL VERTEX42, LLC BE LIABLE TO YOU, FOR ANY DAMAGES, INCLUDING ANY LOST PROFITS, LOST SAVINGS, OR ANY OTHER DIRECT, INDIRECT, SPECIAL, INCIDENTAL, OR CONSEQUENTIAL DAMAGES ARISING FROM THE USE OR THE INABILITY TO USE THE SOFTWARE (EVEN IF WE OR AN AUTHORIZED DEALER OR DISTRIBUTOR HAS BEEN ADVISED OF THE POSSIBILITY OF THESE DAMAGES), OR ANY MISTAKES AND NEGLIGENCE IN DEVELOPING THIS SOFTWARE, OR FOR ANY CLAIM BY ANY OTHER PARTY. THE ORGANIZATION, BUSINESS, OR PERSON USING THIS SOFTWARE BEARS ALL RISKS AND RESPONSIBILITY FOR THE QUALITY AND PERFORMANCE OF THIS SOFTWARE.
Somes states do not allow the limitation or exclusion of liability for incidental or consequential damages, so the above limitation may not apply to you.
</t>
        </r>
      </text>
    </comment>
  </commentList>
</comments>
</file>

<file path=xl/sharedStrings.xml><?xml version="1.0" encoding="utf-8"?>
<sst xmlns="http://schemas.openxmlformats.org/spreadsheetml/2006/main" count="113" uniqueCount="58">
  <si>
    <t>A+</t>
  </si>
  <si>
    <t>A</t>
  </si>
  <si>
    <t>A-</t>
  </si>
  <si>
    <t>B+</t>
  </si>
  <si>
    <t>B</t>
  </si>
  <si>
    <t>Grade</t>
  </si>
  <si>
    <t>B-</t>
  </si>
  <si>
    <t>C+</t>
  </si>
  <si>
    <t>C</t>
  </si>
  <si>
    <t>C-</t>
  </si>
  <si>
    <t>D+</t>
  </si>
  <si>
    <t>D</t>
  </si>
  <si>
    <t>D-</t>
  </si>
  <si>
    <t>F</t>
  </si>
  <si>
    <t>Points</t>
  </si>
  <si>
    <t>GPA Calculator</t>
  </si>
  <si>
    <t>Course</t>
  </si>
  <si>
    <t>Instructions:</t>
  </si>
  <si>
    <t>Credits</t>
  </si>
  <si>
    <t>GPA Table</t>
  </si>
  <si>
    <t>Semester 1</t>
  </si>
  <si>
    <t>Semester 2</t>
  </si>
  <si>
    <t>Semester GPA:</t>
  </si>
  <si>
    <t>Semester 3</t>
  </si>
  <si>
    <t>Semester 4</t>
  </si>
  <si>
    <t xml:space="preserve">Total Credit Hours </t>
  </si>
  <si>
    <t>Semester 5</t>
  </si>
  <si>
    <t>Semester 6</t>
  </si>
  <si>
    <t>Semester 7</t>
  </si>
  <si>
    <t>Semester 8</t>
  </si>
  <si>
    <t xml:space="preserve">Cumulative GPA </t>
  </si>
  <si>
    <t>© 2010 Vertex42 LLC</t>
  </si>
  <si>
    <t>[42]</t>
  </si>
  <si>
    <t>Hours Attempted</t>
  </si>
  <si>
    <t>Points Earned</t>
  </si>
  <si>
    <t>GPA</t>
  </si>
  <si>
    <t>Projected GPA</t>
  </si>
  <si>
    <t>Current or Future Courses</t>
  </si>
  <si>
    <t>Step 1: Current GPA</t>
  </si>
  <si>
    <t>Total:</t>
  </si>
  <si>
    <t>Step 2: Projected Future GPA</t>
  </si>
  <si>
    <t xml:space="preserve">Disclaimer: </t>
  </si>
  <si>
    <t>Enter total credit hours attempted and points earned to date, or leave blank.</t>
  </si>
  <si>
    <t>a. Update the GPA Table according to your school's grading scale.</t>
  </si>
  <si>
    <t>b. Enter the course, estimated grade, and credit hours for your current or future courses.</t>
  </si>
  <si>
    <t>c. Retaken courses are assumed to replace the previous grade, hours and points, regardless of the final grade.</t>
  </si>
  <si>
    <t>This GPA calculator is intended for general information and planning purposes only, but the calculations</t>
  </si>
  <si>
    <t>may not follow your institution's policies exactly, particularly regarding the effect of retaking a course.</t>
  </si>
  <si>
    <t>Previous Grade, if Retaken</t>
  </si>
  <si>
    <t>Total Projected Hours</t>
  </si>
  <si>
    <t>Total Projected Points</t>
  </si>
  <si>
    <t xml:space="preserve">Total Points </t>
  </si>
  <si>
    <t>Hours:</t>
  </si>
  <si>
    <t>Courses Taken</t>
  </si>
  <si>
    <t>b. Enter the Course, Grade, and Credit Hours for each course.</t>
  </si>
  <si>
    <t>GPA Calculator by Vertex42.com</t>
  </si>
  <si>
    <t>HELP</t>
  </si>
  <si>
    <t>https://www.vertex42.com/ExcelTemplates/gpa-calculator.html</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</si>
</sst>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numFmt numFmtId="165" formatCode="[$-409]h:mm:ss\ AM/PM"/>
    <numFmt numFmtId="166" formatCode="[$-409]dddd\,\ mmmm\ dd\,\ yyyy"/>
    <numFmt numFmtId="167" formatCode="m/d/yy;@"/>
    <numFmt numFmtId="168" formatCode="ddd\ m/d/yy"/>
    <numFmt numFmtId="169" formatCode="d"/>
    <numFmt numFmtId="170" formatCode="dddd"/>
    <numFmt numFmtId="171" formatCode="0.0"/>
    <numFmt numFmtId="172" formatCode="0.0%"/>
    <numFmt numFmtId="173" formatCode="0.0;;&quot; - &quot;;@"/>
    <numFmt numFmtId="174" formatCode="General;;&quot;&quot;;@"/>
    <numFmt numFmtId="175" formatCode="0.000"/>
    <numFmt numFmtId="176" formatCode="0.00000"/>
    <numFmt numFmtId="177" formatCode="0.0000"/>
    <numFmt numFmtId="178" formatCode="0.000000"/>
    <numFmt numFmtId="179" formatCode="[$-409]h:mm\ AM/PM;@"/>
    <numFmt numFmtId="180" formatCode="h\ AM/PM"/>
    <numFmt numFmtId="181" formatCode="ddd\,\ mmmm\ dd\,\ yyyy"/>
    <numFmt numFmtId="182" formatCode="ddd\,\ mmmm\ d\,\ yyyy"/>
    <numFmt numFmtId="183" formatCode="mmmm\ d\,\ yyyy"/>
    <numFmt numFmtId="184" formatCode="&quot;$&quot;#,##0.00"/>
    <numFmt numFmtId="185" formatCode="0.000%"/>
    <numFmt numFmtId="186" formatCode="0.0000000"/>
    <numFmt numFmtId="187" formatCode="&quot;$&quot;#,##0.0_);\(&quot;$&quot;#,##0.0\)"/>
  </numFmts>
  <fonts count="59">
    <font>
      <sz val="10"/>
      <name val="Arial"/>
      <family val="2"/>
    </font>
    <font>
      <u val="single"/>
      <sz val="10"/>
      <color indexed="12"/>
      <name val="Trebuchet MS"/>
      <family val="2"/>
    </font>
    <font>
      <b/>
      <sz val="18"/>
      <color indexed="60"/>
      <name val="Arial"/>
      <family val="2"/>
    </font>
    <font>
      <sz val="8"/>
      <name val="Arial"/>
      <family val="2"/>
    </font>
    <font>
      <sz val="10"/>
      <color indexed="63"/>
      <name val="Arial"/>
      <family val="2"/>
    </font>
    <font>
      <i/>
      <sz val="10"/>
      <name val="Arial"/>
      <family val="2"/>
    </font>
    <font>
      <u val="single"/>
      <sz val="10"/>
      <color indexed="36"/>
      <name val="Arial"/>
      <family val="2"/>
    </font>
    <font>
      <b/>
      <sz val="12"/>
      <name val="Arial"/>
      <family val="2"/>
    </font>
    <font>
      <b/>
      <sz val="10"/>
      <name val="Arial"/>
      <family val="2"/>
    </font>
    <font>
      <b/>
      <sz val="12"/>
      <color indexed="63"/>
      <name val="Arial"/>
      <family val="2"/>
    </font>
    <font>
      <sz val="12"/>
      <name val="Arial"/>
      <family val="2"/>
    </font>
    <font>
      <sz val="8"/>
      <color indexed="9"/>
      <name val="Arial"/>
      <family val="2"/>
    </font>
    <font>
      <b/>
      <u val="single"/>
      <sz val="8"/>
      <name val="Tahoma"/>
      <family val="2"/>
    </font>
    <font>
      <sz val="8"/>
      <name val="Tahoma"/>
      <family val="2"/>
    </font>
    <font>
      <b/>
      <sz val="8"/>
      <name val="Tahoma"/>
      <family val="2"/>
    </font>
    <font>
      <b/>
      <sz val="8"/>
      <color indexed="10"/>
      <name val="Tahoma"/>
      <family val="2"/>
    </font>
    <font>
      <u val="single"/>
      <sz val="8"/>
      <name val="Tahoma"/>
      <family val="2"/>
    </font>
    <font>
      <u val="single"/>
      <sz val="8"/>
      <color indexed="12"/>
      <name val="Arial"/>
      <family val="2"/>
    </font>
    <font>
      <i/>
      <sz val="10"/>
      <color indexed="23"/>
      <name val="Arial"/>
      <family val="2"/>
    </font>
    <font>
      <sz val="10"/>
      <color indexed="23"/>
      <name val="Arial"/>
      <family val="2"/>
    </font>
    <font>
      <sz val="8"/>
      <color indexed="23"/>
      <name val="Arial"/>
      <family val="2"/>
    </font>
    <font>
      <sz val="12"/>
      <color indexed="63"/>
      <name val="Arial"/>
      <family val="2"/>
    </font>
    <font>
      <sz val="8"/>
      <color indexed="55"/>
      <name val="Tahoma"/>
      <family val="2"/>
    </font>
    <font>
      <u val="single"/>
      <sz val="8"/>
      <color indexed="12"/>
      <name val="Trebuchet MS"/>
      <family val="2"/>
    </font>
    <font>
      <sz val="18"/>
      <color indexed="53"/>
      <name val="Calibri Light"/>
      <family val="2"/>
    </font>
    <font>
      <b/>
      <sz val="15"/>
      <color indexed="53"/>
      <name val="Calibri"/>
      <family val="2"/>
    </font>
    <font>
      <b/>
      <sz val="13"/>
      <color indexed="53"/>
      <name val="Calibri"/>
      <family val="2"/>
    </font>
    <font>
      <b/>
      <sz val="11"/>
      <color indexed="53"/>
      <name val="Calibri"/>
      <family val="2"/>
    </font>
    <font>
      <sz val="11"/>
      <color indexed="17"/>
      <name val="Calibri"/>
      <family val="2"/>
    </font>
    <font>
      <sz val="11"/>
      <color indexed="36"/>
      <name val="Calibri"/>
      <family val="2"/>
    </font>
    <font>
      <sz val="11"/>
      <color indexed="59"/>
      <name val="Calibri"/>
      <family val="2"/>
    </font>
    <font>
      <sz val="11"/>
      <color indexed="53"/>
      <name val="Calibri"/>
      <family val="2"/>
    </font>
    <font>
      <b/>
      <sz val="11"/>
      <color indexed="63"/>
      <name val="Calibri"/>
      <family val="2"/>
    </font>
    <font>
      <b/>
      <sz val="11"/>
      <color indexed="50"/>
      <name val="Calibri"/>
      <family val="2"/>
    </font>
    <font>
      <sz val="11"/>
      <color indexed="50"/>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indexed="22"/>
        <bgColor indexed="64"/>
      </patternFill>
    </fill>
    <fill>
      <patternFill patternType="solid">
        <fgColor indexed="47"/>
        <bgColor indexed="64"/>
      </patternFill>
    </fill>
    <fill>
      <patternFill patternType="solid">
        <fgColor indexed="4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55"/>
      </left>
      <right style="thin">
        <color indexed="55"/>
      </right>
      <top style="thin">
        <color indexed="55"/>
      </top>
      <bottom style="thin">
        <color indexed="55"/>
      </bottom>
    </border>
    <border>
      <left style="thin">
        <color indexed="55"/>
      </left>
      <right>
        <color indexed="63"/>
      </right>
      <top>
        <color indexed="63"/>
      </top>
      <bottom>
        <color indexed="63"/>
      </bottom>
    </border>
    <border>
      <left>
        <color indexed="63"/>
      </left>
      <right>
        <color indexed="63"/>
      </right>
      <top>
        <color indexed="63"/>
      </top>
      <bottom style="thin">
        <color indexed="55"/>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1"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57">
    <xf numFmtId="0" fontId="0" fillId="0" borderId="0" xfId="0" applyAlignment="1">
      <alignment/>
    </xf>
    <xf numFmtId="0" fontId="0" fillId="0" borderId="10" xfId="0" applyFont="1" applyBorder="1" applyAlignment="1" applyProtection="1">
      <alignment/>
      <protection/>
    </xf>
    <xf numFmtId="0" fontId="0" fillId="0" borderId="0" xfId="0" applyAlignment="1">
      <alignment horizontal="center"/>
    </xf>
    <xf numFmtId="0" fontId="5" fillId="0" borderId="0" xfId="0" applyFont="1" applyAlignment="1">
      <alignment/>
    </xf>
    <xf numFmtId="0" fontId="0" fillId="0" borderId="10" xfId="0" applyFont="1" applyBorder="1" applyAlignment="1" applyProtection="1">
      <alignment horizontal="center"/>
      <protection/>
    </xf>
    <xf numFmtId="0" fontId="3" fillId="0" borderId="0" xfId="0" applyFont="1" applyAlignment="1">
      <alignment horizontal="center"/>
    </xf>
    <xf numFmtId="0" fontId="0" fillId="0" borderId="10" xfId="0" applyBorder="1" applyAlignment="1">
      <alignment horizontal="center"/>
    </xf>
    <xf numFmtId="0" fontId="0" fillId="0" borderId="10" xfId="0" applyFill="1" applyBorder="1" applyAlignment="1">
      <alignment horizontal="center"/>
    </xf>
    <xf numFmtId="0" fontId="4" fillId="33" borderId="0" xfId="0" applyFont="1" applyFill="1" applyBorder="1" applyAlignment="1" applyProtection="1">
      <alignment horizontal="center" vertical="center"/>
      <protection/>
    </xf>
    <xf numFmtId="0" fontId="3" fillId="0" borderId="0" xfId="0" applyFont="1" applyAlignment="1">
      <alignment/>
    </xf>
    <xf numFmtId="0" fontId="7" fillId="0" borderId="0" xfId="0" applyFont="1" applyAlignment="1">
      <alignment horizontal="right"/>
    </xf>
    <xf numFmtId="0" fontId="0" fillId="0" borderId="0" xfId="0" applyFont="1" applyFill="1" applyBorder="1" applyAlignment="1" applyProtection="1">
      <alignment horizontal="center"/>
      <protection/>
    </xf>
    <xf numFmtId="0" fontId="9" fillId="33" borderId="0" xfId="0" applyFont="1" applyFill="1" applyBorder="1" applyAlignment="1" applyProtection="1">
      <alignment horizontal="center" vertical="center"/>
      <protection/>
    </xf>
    <xf numFmtId="0" fontId="0" fillId="34" borderId="11" xfId="0" applyFont="1" applyFill="1" applyBorder="1" applyAlignment="1" applyProtection="1">
      <alignment horizontal="center"/>
      <protection/>
    </xf>
    <xf numFmtId="175" fontId="7" fillId="35" borderId="0" xfId="0" applyNumberFormat="1" applyFont="1" applyFill="1" applyAlignment="1">
      <alignment horizontal="center"/>
    </xf>
    <xf numFmtId="0" fontId="0" fillId="0" borderId="12" xfId="0" applyFont="1" applyFill="1" applyBorder="1" applyAlignment="1" applyProtection="1">
      <alignment horizontal="center"/>
      <protection/>
    </xf>
    <xf numFmtId="0" fontId="0" fillId="0" borderId="0" xfId="0" applyFill="1" applyAlignment="1">
      <alignment/>
    </xf>
    <xf numFmtId="0" fontId="3" fillId="0" borderId="0" xfId="0" applyFont="1" applyFill="1" applyBorder="1" applyAlignment="1" applyProtection="1">
      <alignment horizontal="right"/>
      <protection/>
    </xf>
    <xf numFmtId="0" fontId="8" fillId="0" borderId="12" xfId="0" applyFont="1" applyFill="1" applyBorder="1" applyAlignment="1" applyProtection="1">
      <alignment/>
      <protection/>
    </xf>
    <xf numFmtId="0" fontId="10" fillId="0" borderId="0" xfId="0" applyFont="1" applyAlignment="1">
      <alignment horizontal="right"/>
    </xf>
    <xf numFmtId="175" fontId="0" fillId="0" borderId="0" xfId="0" applyNumberFormat="1" applyFill="1" applyAlignment="1">
      <alignment horizontal="center"/>
    </xf>
    <xf numFmtId="0" fontId="0" fillId="0" borderId="10" xfId="59" applyNumberFormat="1" applyFont="1" applyBorder="1" applyAlignment="1">
      <alignment horizontal="center"/>
    </xf>
    <xf numFmtId="0" fontId="11" fillId="0" borderId="0" xfId="0" applyFont="1" applyFill="1" applyBorder="1" applyAlignment="1" applyProtection="1">
      <alignment horizontal="center"/>
      <protection/>
    </xf>
    <xf numFmtId="0" fontId="3" fillId="0" borderId="0" xfId="0" applyFont="1" applyAlignment="1">
      <alignment horizontal="right"/>
    </xf>
    <xf numFmtId="0" fontId="10" fillId="0" borderId="0" xfId="0" applyNumberFormat="1" applyFont="1" applyFill="1" applyAlignment="1">
      <alignment horizontal="center"/>
    </xf>
    <xf numFmtId="0" fontId="10" fillId="0" borderId="10" xfId="0" applyNumberFormat="1" applyFont="1" applyFill="1" applyBorder="1" applyAlignment="1">
      <alignment horizontal="center"/>
    </xf>
    <xf numFmtId="1" fontId="10" fillId="0" borderId="10" xfId="0" applyNumberFormat="1" applyFont="1" applyFill="1" applyBorder="1" applyAlignment="1">
      <alignment horizontal="center"/>
    </xf>
    <xf numFmtId="0" fontId="7" fillId="0" borderId="0" xfId="0" applyFont="1" applyAlignment="1">
      <alignment/>
    </xf>
    <xf numFmtId="0" fontId="0" fillId="34" borderId="11" xfId="0" applyNumberFormat="1" applyFont="1" applyFill="1" applyBorder="1" applyAlignment="1" applyProtection="1">
      <alignment horizontal="center"/>
      <protection/>
    </xf>
    <xf numFmtId="175" fontId="10" fillId="34" borderId="0" xfId="0" applyNumberFormat="1" applyFont="1" applyFill="1" applyAlignment="1">
      <alignment/>
    </xf>
    <xf numFmtId="1" fontId="10" fillId="34" borderId="0" xfId="0" applyNumberFormat="1" applyFont="1" applyFill="1" applyBorder="1" applyAlignment="1">
      <alignment horizontal="right"/>
    </xf>
    <xf numFmtId="175" fontId="10" fillId="34" borderId="0" xfId="0" applyNumberFormat="1" applyFont="1" applyFill="1" applyBorder="1" applyAlignment="1">
      <alignment horizontal="right"/>
    </xf>
    <xf numFmtId="0" fontId="0" fillId="0" borderId="0" xfId="0" applyAlignment="1">
      <alignment horizontal="right"/>
    </xf>
    <xf numFmtId="0" fontId="0" fillId="34" borderId="13" xfId="0" applyFill="1" applyBorder="1" applyAlignment="1">
      <alignment horizontal="center"/>
    </xf>
    <xf numFmtId="0" fontId="3" fillId="0" borderId="0" xfId="0" applyFont="1" applyAlignment="1">
      <alignment horizontal="left"/>
    </xf>
    <xf numFmtId="0" fontId="18" fillId="0" borderId="0" xfId="0" applyFont="1" applyAlignment="1">
      <alignment/>
    </xf>
    <xf numFmtId="0" fontId="19" fillId="0" borderId="0" xfId="0" applyFont="1" applyAlignment="1">
      <alignment/>
    </xf>
    <xf numFmtId="0" fontId="20" fillId="0" borderId="0" xfId="0" applyFont="1" applyAlignment="1">
      <alignment horizontal="left"/>
    </xf>
    <xf numFmtId="0" fontId="1" fillId="0" borderId="0" xfId="53" applyAlignment="1" applyProtection="1">
      <alignment horizontal="center"/>
      <protection/>
    </xf>
    <xf numFmtId="0" fontId="0" fillId="0" borderId="0" xfId="0" applyAlignment="1">
      <alignment/>
    </xf>
    <xf numFmtId="0" fontId="3" fillId="0" borderId="0" xfId="0" applyFont="1" applyBorder="1" applyAlignment="1" applyProtection="1">
      <alignment horizontal="right"/>
      <protection/>
    </xf>
    <xf numFmtId="175" fontId="0" fillId="0" borderId="0" xfId="0" applyNumberFormat="1" applyAlignment="1">
      <alignment horizontal="center"/>
    </xf>
    <xf numFmtId="0" fontId="21" fillId="33" borderId="0" xfId="0" applyFont="1" applyFill="1" applyBorder="1" applyAlignment="1" applyProtection="1">
      <alignment horizontal="center" vertical="center"/>
      <protection/>
    </xf>
    <xf numFmtId="0" fontId="3" fillId="0" borderId="0" xfId="0" applyFont="1" applyAlignment="1">
      <alignment/>
    </xf>
    <xf numFmtId="0" fontId="17" fillId="0" borderId="0" xfId="53" applyFont="1" applyFill="1" applyAlignment="1" applyProtection="1">
      <alignment/>
      <protection/>
    </xf>
    <xf numFmtId="0" fontId="0" fillId="33" borderId="0" xfId="0" applyFill="1" applyAlignment="1">
      <alignment/>
    </xf>
    <xf numFmtId="0" fontId="8" fillId="0" borderId="0" xfId="0" applyFont="1" applyFill="1" applyBorder="1" applyAlignment="1" applyProtection="1">
      <alignment/>
      <protection/>
    </xf>
    <xf numFmtId="14" fontId="20" fillId="0" borderId="0" xfId="0" applyNumberFormat="1" applyFont="1" applyAlignment="1">
      <alignment horizontal="right"/>
    </xf>
    <xf numFmtId="0" fontId="20" fillId="0" borderId="0" xfId="0" applyFont="1" applyAlignment="1">
      <alignment/>
    </xf>
    <xf numFmtId="175" fontId="7" fillId="36" borderId="0" xfId="0" applyNumberFormat="1" applyFont="1" applyFill="1" applyBorder="1" applyAlignment="1">
      <alignment horizontal="right"/>
    </xf>
    <xf numFmtId="0" fontId="7" fillId="0" borderId="0" xfId="0" applyFont="1" applyAlignment="1">
      <alignment horizontal="left"/>
    </xf>
    <xf numFmtId="0" fontId="22" fillId="0" borderId="0" xfId="42" applyNumberFormat="1" applyFont="1" applyFill="1" applyAlignment="1">
      <alignment horizontal="right"/>
    </xf>
    <xf numFmtId="0" fontId="3" fillId="0" borderId="0" xfId="0" applyFont="1" applyAlignment="1">
      <alignment horizontal="left"/>
    </xf>
    <xf numFmtId="0" fontId="23" fillId="0" borderId="0" xfId="53" applyFont="1" applyFill="1" applyAlignment="1" applyProtection="1">
      <alignment horizontal="left"/>
      <protection/>
    </xf>
    <xf numFmtId="0" fontId="2" fillId="34" borderId="0" xfId="0" applyFont="1" applyFill="1" applyAlignment="1" applyProtection="1">
      <alignment horizontal="left" vertical="top"/>
      <protection/>
    </xf>
    <xf numFmtId="0" fontId="20" fillId="0" borderId="0" xfId="0" applyFont="1" applyAlignment="1">
      <alignment horizontal="left"/>
    </xf>
    <xf numFmtId="0" fontId="2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0F0F0"/>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C0C0C0"/>
      <rgbColor rgb="00003366"/>
      <rgbColor rgb="00109618"/>
      <rgbColor rgb="00085108"/>
      <rgbColor rgb="00635100"/>
      <rgbColor rgb="00273359"/>
      <rgbColor rgb="00E1D8BC"/>
      <rgbColor rgb="00594C27"/>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12</xdr:col>
      <xdr:colOff>0</xdr:colOff>
      <xdr:row>0</xdr:row>
      <xdr:rowOff>257175</xdr:rowOff>
    </xdr:to>
    <xdr:pic>
      <xdr:nvPicPr>
        <xdr:cNvPr id="1" name="Picture 1" descr="vertex42_logo_40px"/>
        <xdr:cNvPicPr preferRelativeResize="1">
          <a:picLocks noChangeAspect="1"/>
        </xdr:cNvPicPr>
      </xdr:nvPicPr>
      <xdr:blipFill>
        <a:blip r:embed="rId1"/>
        <a:stretch>
          <a:fillRect/>
        </a:stretch>
      </xdr:blipFill>
      <xdr:spPr>
        <a:xfrm>
          <a:off x="6115050" y="0"/>
          <a:ext cx="1219200"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0</xdr:colOff>
      <xdr:row>0</xdr:row>
      <xdr:rowOff>0</xdr:rowOff>
    </xdr:from>
    <xdr:to>
      <xdr:col>12</xdr:col>
      <xdr:colOff>0</xdr:colOff>
      <xdr:row>0</xdr:row>
      <xdr:rowOff>257175</xdr:rowOff>
    </xdr:to>
    <xdr:pic>
      <xdr:nvPicPr>
        <xdr:cNvPr id="1" name="Picture 1" descr="vertex42_logo_40px"/>
        <xdr:cNvPicPr preferRelativeResize="1">
          <a:picLocks noChangeAspect="1"/>
        </xdr:cNvPicPr>
      </xdr:nvPicPr>
      <xdr:blipFill>
        <a:blip r:embed="rId1"/>
        <a:stretch>
          <a:fillRect/>
        </a:stretch>
      </xdr:blipFill>
      <xdr:spPr>
        <a:xfrm>
          <a:off x="6162675" y="0"/>
          <a:ext cx="1219200"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vertex42.com/ExcelTemplates/gpa-calculator.html" TargetMode="External" /><Relationship Id="rId2" Type="http://schemas.openxmlformats.org/officeDocument/2006/relationships/hyperlink" Target="https://www.vertex42.com/ExcelTemplates/gpa-calculator.html" TargetMode="External" /><Relationship Id="rId3" Type="http://schemas.openxmlformats.org/officeDocument/2006/relationships/hyperlink" Target="https://www.vertex42.com/ExcelTemplates/gpa-calculator.html" TargetMode="External" /><Relationship Id="rId4" Type="http://schemas.openxmlformats.org/officeDocument/2006/relationships/comments" Target="../comments1.xml" /><Relationship Id="rId5" Type="http://schemas.openxmlformats.org/officeDocument/2006/relationships/vmlDrawing" Target="../drawings/vmlDrawing1.vm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vertex42.com/ExcelTemplates/gpa-calculator.html" TargetMode="External" /><Relationship Id="rId2" Type="http://schemas.openxmlformats.org/officeDocument/2006/relationships/hyperlink" Target="https://www.vertex42.com/ExcelTemplates/gpa-calculator.html" TargetMode="External" /><Relationship Id="rId3" Type="http://schemas.openxmlformats.org/officeDocument/2006/relationships/hyperlink" Target="https://www.vertex42.com/ExcelTemplates/gpa-calculator.html" TargetMode="External" /><Relationship Id="rId4" Type="http://schemas.openxmlformats.org/officeDocument/2006/relationships/comments" Target="../comments2.xml" /><Relationship Id="rId5" Type="http://schemas.openxmlformats.org/officeDocument/2006/relationships/vmlDrawing" Target="../drawings/vmlDrawing2.vml" /><Relationship Id="rId6" Type="http://schemas.openxmlformats.org/officeDocument/2006/relationships/drawing" Target="../drawings/drawing2.xm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42"/>
  <sheetViews>
    <sheetView showGridLines="0" tabSelected="1" zoomScalePageLayoutView="0" workbookViewId="0" topLeftCell="A1">
      <selection activeCell="C7" sqref="C7"/>
    </sheetView>
  </sheetViews>
  <sheetFormatPr defaultColWidth="9.140625" defaultRowHeight="12.75"/>
  <cols>
    <col min="1" max="1" width="3.00390625" style="0" customWidth="1"/>
    <col min="2" max="2" width="24.7109375" style="0" customWidth="1"/>
    <col min="3" max="3" width="10.7109375" style="0" customWidth="1"/>
    <col min="5" max="5" width="9.421875" style="0" customWidth="1"/>
    <col min="6" max="6" width="2.7109375" style="0" customWidth="1"/>
    <col min="10" max="10" width="4.57421875" style="0" customWidth="1"/>
  </cols>
  <sheetData>
    <row r="1" spans="1:9" ht="23.25">
      <c r="A1" s="54" t="s">
        <v>15</v>
      </c>
      <c r="B1" s="54"/>
      <c r="C1" s="54"/>
      <c r="D1" s="54"/>
      <c r="E1" s="54"/>
      <c r="F1" s="54"/>
      <c r="G1" s="54"/>
      <c r="H1" s="54"/>
      <c r="I1" s="54"/>
    </row>
    <row r="2" spans="1:12" ht="15">
      <c r="A2" s="53" t="s">
        <v>55</v>
      </c>
      <c r="B2" s="53"/>
      <c r="C2" s="53"/>
      <c r="D2" s="53"/>
      <c r="E2" s="53"/>
      <c r="F2" s="44"/>
      <c r="G2" s="16"/>
      <c r="I2" s="38" t="s">
        <v>56</v>
      </c>
      <c r="K2" s="51" t="s">
        <v>31</v>
      </c>
      <c r="L2" s="51"/>
    </row>
    <row r="3" ht="12.75">
      <c r="I3" s="23"/>
    </row>
    <row r="4" ht="15.75">
      <c r="A4" s="27" t="s">
        <v>38</v>
      </c>
    </row>
    <row r="5" spans="2:9" ht="12.75">
      <c r="B5" s="52" t="s">
        <v>42</v>
      </c>
      <c r="C5" s="52"/>
      <c r="D5" s="52"/>
      <c r="E5" s="52"/>
      <c r="F5" s="52"/>
      <c r="G5" s="52"/>
      <c r="H5" s="52"/>
      <c r="I5" s="52"/>
    </row>
    <row r="7" spans="2:5" ht="15">
      <c r="B7" s="19" t="s">
        <v>33</v>
      </c>
      <c r="C7" s="26"/>
      <c r="D7" s="19" t="s">
        <v>35</v>
      </c>
      <c r="E7" s="29">
        <f>IF(C7=0,"",C8/C7)</f>
      </c>
    </row>
    <row r="8" spans="2:3" ht="15">
      <c r="B8" s="19" t="s">
        <v>34</v>
      </c>
      <c r="C8" s="25"/>
    </row>
    <row r="11" ht="15.75">
      <c r="A11" s="27" t="s">
        <v>40</v>
      </c>
    </row>
    <row r="12" spans="2:9" ht="12.75">
      <c r="B12" s="52" t="s">
        <v>43</v>
      </c>
      <c r="C12" s="52"/>
      <c r="D12" s="52"/>
      <c r="E12" s="52"/>
      <c r="F12" s="52"/>
      <c r="G12" s="52"/>
      <c r="H12" s="52"/>
      <c r="I12" s="52"/>
    </row>
    <row r="13" spans="2:9" ht="12.75">
      <c r="B13" s="34" t="s">
        <v>44</v>
      </c>
      <c r="C13" s="34"/>
      <c r="D13" s="34"/>
      <c r="E13" s="34"/>
      <c r="F13" s="34"/>
      <c r="G13" s="34"/>
      <c r="H13" s="34"/>
      <c r="I13" s="34"/>
    </row>
    <row r="14" spans="2:9" ht="12.75">
      <c r="B14" s="34" t="s">
        <v>45</v>
      </c>
      <c r="C14" s="34"/>
      <c r="D14" s="34"/>
      <c r="E14" s="34"/>
      <c r="F14" s="34"/>
      <c r="G14" s="34"/>
      <c r="H14" s="34"/>
      <c r="I14" s="34"/>
    </row>
    <row r="16" spans="2:12" ht="15.75">
      <c r="B16" s="3" t="s">
        <v>37</v>
      </c>
      <c r="G16" s="3" t="s">
        <v>48</v>
      </c>
      <c r="K16" s="50" t="s">
        <v>19</v>
      </c>
      <c r="L16" s="50"/>
    </row>
    <row r="17" spans="2:12" ht="15.75">
      <c r="B17" s="12" t="s">
        <v>16</v>
      </c>
      <c r="C17" s="12" t="s">
        <v>5</v>
      </c>
      <c r="D17" s="12" t="s">
        <v>18</v>
      </c>
      <c r="E17" s="12" t="s">
        <v>14</v>
      </c>
      <c r="F17" s="16"/>
      <c r="G17" s="42" t="s">
        <v>5</v>
      </c>
      <c r="H17" s="42" t="s">
        <v>18</v>
      </c>
      <c r="I17" s="42" t="s">
        <v>14</v>
      </c>
      <c r="K17" s="8" t="s">
        <v>5</v>
      </c>
      <c r="L17" s="8" t="s">
        <v>14</v>
      </c>
    </row>
    <row r="18" spans="2:12" ht="12.75">
      <c r="B18" s="1"/>
      <c r="C18" s="4"/>
      <c r="D18" s="4"/>
      <c r="E18" s="28">
        <f aca="true" t="shared" si="0" ref="E18:E31">IF(OR(ISBLANK(D18),ISBLANK(C18)),0,IF(ISERROR(MATCH(C18,$K$18:$K$34,0)),0,D18*INDEX($L$18:$L$34,MATCH(C18,$K$18:$K$34,0))))</f>
        <v>0</v>
      </c>
      <c r="G18" s="4"/>
      <c r="H18" s="4"/>
      <c r="I18" s="13">
        <f aca="true" t="shared" si="1" ref="I18:I31">IF(OR(ISBLANK(H18),ISBLANK(G18)),0,IF(ISERROR(MATCH(G18,$K$18:$K$30,0)),0,H18*INDEX($L$18:$L$30,MATCH(G18,$K$18:$K$30,0))))</f>
        <v>0</v>
      </c>
      <c r="K18" s="6" t="s">
        <v>0</v>
      </c>
      <c r="L18" s="21">
        <v>4.3</v>
      </c>
    </row>
    <row r="19" spans="2:12" ht="12.75">
      <c r="B19" s="1"/>
      <c r="C19" s="4"/>
      <c r="D19" s="4"/>
      <c r="E19" s="28">
        <f t="shared" si="0"/>
        <v>0</v>
      </c>
      <c r="F19" s="16"/>
      <c r="G19" s="4"/>
      <c r="H19" s="4"/>
      <c r="I19" s="13">
        <f t="shared" si="1"/>
        <v>0</v>
      </c>
      <c r="K19" s="6" t="s">
        <v>1</v>
      </c>
      <c r="L19" s="21">
        <v>4</v>
      </c>
    </row>
    <row r="20" spans="2:12" ht="12.75">
      <c r="B20" s="1"/>
      <c r="C20" s="4"/>
      <c r="D20" s="4"/>
      <c r="E20" s="28">
        <f t="shared" si="0"/>
        <v>0</v>
      </c>
      <c r="F20" s="5"/>
      <c r="G20" s="4"/>
      <c r="H20" s="4"/>
      <c r="I20" s="13">
        <f t="shared" si="1"/>
        <v>0</v>
      </c>
      <c r="K20" s="7" t="s">
        <v>2</v>
      </c>
      <c r="L20" s="21">
        <v>3.7</v>
      </c>
    </row>
    <row r="21" spans="2:12" ht="12.75">
      <c r="B21" s="1"/>
      <c r="C21" s="4"/>
      <c r="D21" s="4"/>
      <c r="E21" s="28">
        <f t="shared" si="0"/>
        <v>0</v>
      </c>
      <c r="G21" s="4"/>
      <c r="H21" s="4"/>
      <c r="I21" s="13">
        <f t="shared" si="1"/>
        <v>0</v>
      </c>
      <c r="K21" s="7" t="s">
        <v>3</v>
      </c>
      <c r="L21" s="21">
        <v>3.3</v>
      </c>
    </row>
    <row r="22" spans="2:12" ht="12.75">
      <c r="B22" s="1"/>
      <c r="C22" s="4"/>
      <c r="D22" s="4"/>
      <c r="E22" s="28">
        <f t="shared" si="0"/>
        <v>0</v>
      </c>
      <c r="F22" s="9"/>
      <c r="G22" s="4"/>
      <c r="H22" s="4"/>
      <c r="I22" s="13">
        <f t="shared" si="1"/>
        <v>0</v>
      </c>
      <c r="K22" s="7" t="s">
        <v>4</v>
      </c>
      <c r="L22" s="21">
        <v>3</v>
      </c>
    </row>
    <row r="23" spans="2:12" ht="12.75">
      <c r="B23" s="1"/>
      <c r="C23" s="4"/>
      <c r="D23" s="4"/>
      <c r="E23" s="28">
        <f t="shared" si="0"/>
        <v>0</v>
      </c>
      <c r="G23" s="4"/>
      <c r="H23" s="4"/>
      <c r="I23" s="13">
        <f t="shared" si="1"/>
        <v>0</v>
      </c>
      <c r="K23" s="7" t="s">
        <v>6</v>
      </c>
      <c r="L23" s="21">
        <v>2.7</v>
      </c>
    </row>
    <row r="24" spans="2:12" ht="12.75">
      <c r="B24" s="1"/>
      <c r="C24" s="4"/>
      <c r="D24" s="4"/>
      <c r="E24" s="28">
        <f t="shared" si="0"/>
        <v>0</v>
      </c>
      <c r="G24" s="4"/>
      <c r="H24" s="4"/>
      <c r="I24" s="13">
        <f t="shared" si="1"/>
        <v>0</v>
      </c>
      <c r="K24" s="7" t="s">
        <v>7</v>
      </c>
      <c r="L24" s="21">
        <v>2.3</v>
      </c>
    </row>
    <row r="25" spans="2:12" ht="12.75">
      <c r="B25" s="1"/>
      <c r="C25" s="4"/>
      <c r="D25" s="4"/>
      <c r="E25" s="28">
        <f t="shared" si="0"/>
        <v>0</v>
      </c>
      <c r="G25" s="4"/>
      <c r="H25" s="4"/>
      <c r="I25" s="13">
        <f t="shared" si="1"/>
        <v>0</v>
      </c>
      <c r="K25" s="7" t="s">
        <v>8</v>
      </c>
      <c r="L25" s="21">
        <v>2</v>
      </c>
    </row>
    <row r="26" spans="2:12" ht="12.75">
      <c r="B26" s="1"/>
      <c r="C26" s="4"/>
      <c r="D26" s="4"/>
      <c r="E26" s="28">
        <f t="shared" si="0"/>
        <v>0</v>
      </c>
      <c r="G26" s="4"/>
      <c r="H26" s="4"/>
      <c r="I26" s="13">
        <f t="shared" si="1"/>
        <v>0</v>
      </c>
      <c r="K26" s="7" t="s">
        <v>9</v>
      </c>
      <c r="L26" s="21">
        <v>1.7</v>
      </c>
    </row>
    <row r="27" spans="2:12" ht="12.75">
      <c r="B27" s="1"/>
      <c r="C27" s="4"/>
      <c r="D27" s="4"/>
      <c r="E27" s="28">
        <f t="shared" si="0"/>
        <v>0</v>
      </c>
      <c r="G27" s="4"/>
      <c r="H27" s="4"/>
      <c r="I27" s="13">
        <f t="shared" si="1"/>
        <v>0</v>
      </c>
      <c r="K27" s="7" t="s">
        <v>10</v>
      </c>
      <c r="L27" s="21">
        <v>1.3</v>
      </c>
    </row>
    <row r="28" spans="2:12" ht="12.75">
      <c r="B28" s="1"/>
      <c r="C28" s="4"/>
      <c r="D28" s="4"/>
      <c r="E28" s="28">
        <f t="shared" si="0"/>
        <v>0</v>
      </c>
      <c r="G28" s="4"/>
      <c r="H28" s="4"/>
      <c r="I28" s="13">
        <f t="shared" si="1"/>
        <v>0</v>
      </c>
      <c r="K28" s="7" t="s">
        <v>11</v>
      </c>
      <c r="L28" s="21">
        <v>1</v>
      </c>
    </row>
    <row r="29" spans="2:12" ht="12.75">
      <c r="B29" s="1"/>
      <c r="C29" s="4"/>
      <c r="D29" s="4"/>
      <c r="E29" s="28">
        <f t="shared" si="0"/>
        <v>0</v>
      </c>
      <c r="G29" s="4"/>
      <c r="H29" s="4"/>
      <c r="I29" s="13">
        <f t="shared" si="1"/>
        <v>0</v>
      </c>
      <c r="K29" s="7" t="s">
        <v>12</v>
      </c>
      <c r="L29" s="21">
        <v>0.7</v>
      </c>
    </row>
    <row r="30" spans="2:12" ht="12.75">
      <c r="B30" s="1"/>
      <c r="C30" s="4"/>
      <c r="D30" s="4"/>
      <c r="E30" s="28">
        <f t="shared" si="0"/>
        <v>0</v>
      </c>
      <c r="G30" s="4"/>
      <c r="H30" s="4"/>
      <c r="I30" s="13">
        <f t="shared" si="1"/>
        <v>0</v>
      </c>
      <c r="K30" s="6" t="s">
        <v>13</v>
      </c>
      <c r="L30" s="21">
        <v>0</v>
      </c>
    </row>
    <row r="31" spans="2:12" ht="12.75">
      <c r="B31" s="1"/>
      <c r="C31" s="4"/>
      <c r="D31" s="4"/>
      <c r="E31" s="28">
        <f t="shared" si="0"/>
        <v>0</v>
      </c>
      <c r="G31" s="4"/>
      <c r="H31" s="4"/>
      <c r="I31" s="13">
        <f t="shared" si="1"/>
        <v>0</v>
      </c>
      <c r="K31" s="6"/>
      <c r="L31" s="21"/>
    </row>
    <row r="32" spans="3:12" ht="12.75">
      <c r="C32" s="32" t="s">
        <v>39</v>
      </c>
      <c r="D32" s="33">
        <f>SUM(D18:D31)</f>
        <v>0</v>
      </c>
      <c r="E32" s="33">
        <f>SUM(E18:E31)</f>
        <v>0</v>
      </c>
      <c r="H32" s="33">
        <f>SUM(H18:H31)</f>
        <v>0</v>
      </c>
      <c r="I32" s="33">
        <f>SUM(I18:I31)</f>
        <v>0</v>
      </c>
      <c r="K32" s="6"/>
      <c r="L32" s="21"/>
    </row>
    <row r="33" spans="2:12" ht="12.75">
      <c r="B33" s="22" t="s">
        <v>32</v>
      </c>
      <c r="K33" s="6"/>
      <c r="L33" s="21"/>
    </row>
    <row r="34" spans="2:12" ht="15">
      <c r="B34" s="19" t="s">
        <v>49</v>
      </c>
      <c r="C34" s="30">
        <f>C7+D32-H32</f>
        <v>0</v>
      </c>
      <c r="K34" s="6"/>
      <c r="L34" s="21"/>
    </row>
    <row r="35" spans="2:3" ht="15">
      <c r="B35" s="19" t="s">
        <v>50</v>
      </c>
      <c r="C35" s="31">
        <f>C8+E32-I32</f>
        <v>0</v>
      </c>
    </row>
    <row r="36" spans="2:3" ht="15.75">
      <c r="B36" s="10" t="s">
        <v>36</v>
      </c>
      <c r="C36" s="49" t="str">
        <f>IF(C34=0," - ",C35/C34)</f>
        <v> - </v>
      </c>
    </row>
    <row r="38" spans="1:9" ht="12.75">
      <c r="A38" s="35" t="s">
        <v>41</v>
      </c>
      <c r="B38" s="36"/>
      <c r="C38" s="36"/>
      <c r="D38" s="36"/>
      <c r="E38" s="36"/>
      <c r="F38" s="36"/>
      <c r="G38" s="36"/>
      <c r="H38" s="36"/>
      <c r="I38" s="36"/>
    </row>
    <row r="39" spans="1:9" ht="12.75">
      <c r="A39" s="36"/>
      <c r="B39" s="55" t="s">
        <v>46</v>
      </c>
      <c r="C39" s="55"/>
      <c r="D39" s="55"/>
      <c r="E39" s="55"/>
      <c r="F39" s="55"/>
      <c r="G39" s="55"/>
      <c r="H39" s="55"/>
      <c r="I39" s="55"/>
    </row>
    <row r="40" spans="1:9" ht="12.75">
      <c r="A40" s="36"/>
      <c r="B40" s="37" t="s">
        <v>47</v>
      </c>
      <c r="C40" s="36"/>
      <c r="D40" s="36"/>
      <c r="E40" s="36"/>
      <c r="F40" s="36"/>
      <c r="G40" s="36"/>
      <c r="H40" s="36"/>
      <c r="I40" s="36"/>
    </row>
    <row r="42" spans="1:9" ht="12.75">
      <c r="A42" s="48" t="s">
        <v>57</v>
      </c>
      <c r="I42" s="47">
        <f ca="1">TODAY()</f>
        <v>42865</v>
      </c>
    </row>
  </sheetData>
  <sheetProtection/>
  <mergeCells count="7">
    <mergeCell ref="K16:L16"/>
    <mergeCell ref="K2:L2"/>
    <mergeCell ref="B5:I5"/>
    <mergeCell ref="A2:E2"/>
    <mergeCell ref="A1:I1"/>
    <mergeCell ref="B39:I39"/>
    <mergeCell ref="B12:I12"/>
  </mergeCells>
  <hyperlinks>
    <hyperlink ref="A2" r:id="rId1" display="http://www.vertex42.com/ExcelTemplates/gpa-calculator.html"/>
    <hyperlink ref="I2" r:id="rId2" display="HELP"/>
    <hyperlink ref="A2:E2" r:id="rId3" display="GPA Calculator by Vertex42.com"/>
  </hyperlinks>
  <printOptions/>
  <pageMargins left="0.75" right="0.75" top="0.5" bottom="0.5" header="0.5" footer="0.25"/>
  <pageSetup horizontalDpi="600" verticalDpi="600" orientation="portrait" scale="98" r:id="rId7"/>
  <drawing r:id="rId6"/>
  <legacyDrawing r:id="rId5"/>
</worksheet>
</file>

<file path=xl/worksheets/sheet2.xml><?xml version="1.0" encoding="utf-8"?>
<worksheet xmlns="http://schemas.openxmlformats.org/spreadsheetml/2006/main" xmlns:r="http://schemas.openxmlformats.org/officeDocument/2006/relationships">
  <dimension ref="A1:L101"/>
  <sheetViews>
    <sheetView showGridLines="0" zoomScalePageLayoutView="0" workbookViewId="0" topLeftCell="A1">
      <selection activeCell="B17" sqref="B17"/>
    </sheetView>
  </sheetViews>
  <sheetFormatPr defaultColWidth="9.140625" defaultRowHeight="12.75"/>
  <cols>
    <col min="1" max="1" width="3.00390625" style="0" customWidth="1"/>
    <col min="2" max="2" width="24.7109375" style="0" customWidth="1"/>
    <col min="3" max="3" width="10.7109375" style="0" customWidth="1"/>
    <col min="5" max="5" width="9.421875" style="0" customWidth="1"/>
    <col min="6" max="6" width="2.7109375" style="0" customWidth="1"/>
    <col min="9" max="9" width="9.421875" style="0" customWidth="1"/>
    <col min="10" max="10" width="5.00390625" style="0" customWidth="1"/>
  </cols>
  <sheetData>
    <row r="1" spans="1:9" ht="23.25">
      <c r="A1" s="54" t="s">
        <v>15</v>
      </c>
      <c r="B1" s="54"/>
      <c r="C1" s="54"/>
      <c r="D1" s="54"/>
      <c r="E1" s="54"/>
      <c r="F1" s="54"/>
      <c r="G1" s="54"/>
      <c r="H1" s="54"/>
      <c r="I1" s="54"/>
    </row>
    <row r="2" spans="1:12" ht="15">
      <c r="A2" s="53" t="s">
        <v>55</v>
      </c>
      <c r="B2" s="53"/>
      <c r="C2" s="53"/>
      <c r="D2" s="53"/>
      <c r="E2" s="53"/>
      <c r="F2" s="44"/>
      <c r="G2" s="16"/>
      <c r="I2" s="38" t="s">
        <v>56</v>
      </c>
      <c r="K2" s="51" t="s">
        <v>31</v>
      </c>
      <c r="L2" s="51"/>
    </row>
    <row r="4" ht="12.75">
      <c r="B4" s="3" t="s">
        <v>17</v>
      </c>
    </row>
    <row r="5" spans="2:9" ht="12.75">
      <c r="B5" s="43" t="s">
        <v>43</v>
      </c>
      <c r="C5" s="39"/>
      <c r="D5" s="39"/>
      <c r="E5" s="39"/>
      <c r="F5" s="39"/>
      <c r="G5" s="39"/>
      <c r="H5" s="39"/>
      <c r="I5" s="39"/>
    </row>
    <row r="6" spans="2:9" ht="12.75">
      <c r="B6" s="43" t="s">
        <v>54</v>
      </c>
      <c r="C6" s="39"/>
      <c r="D6" s="39"/>
      <c r="E6" s="39"/>
      <c r="F6" s="39"/>
      <c r="G6" s="39"/>
      <c r="H6" s="39"/>
      <c r="I6" s="39"/>
    </row>
    <row r="7" spans="2:9" ht="12.75">
      <c r="B7" s="34" t="s">
        <v>45</v>
      </c>
      <c r="C7" s="39"/>
      <c r="D7" s="39"/>
      <c r="E7" s="39"/>
      <c r="F7" s="39"/>
      <c r="G7" s="39"/>
      <c r="H7" s="39"/>
      <c r="I7" s="39"/>
    </row>
    <row r="8" spans="7:9" ht="12.75">
      <c r="G8" s="39"/>
      <c r="H8" s="39"/>
      <c r="I8" s="39"/>
    </row>
    <row r="9" spans="2:9" ht="15.75">
      <c r="B9" s="10" t="s">
        <v>30</v>
      </c>
      <c r="C9" s="14" t="str">
        <f>IF(C10=0," - ",C11/C10)</f>
        <v> - </v>
      </c>
      <c r="G9" s="39"/>
      <c r="H9" s="39"/>
      <c r="I9" s="39"/>
    </row>
    <row r="10" spans="2:9" ht="15">
      <c r="B10" s="19" t="s">
        <v>25</v>
      </c>
      <c r="C10" s="24">
        <f>SUM(D:D)-SUM(H:H)</f>
        <v>0</v>
      </c>
      <c r="G10" s="39"/>
      <c r="H10" s="39"/>
      <c r="I10" s="39"/>
    </row>
    <row r="11" spans="2:9" ht="15">
      <c r="B11" s="19" t="s">
        <v>51</v>
      </c>
      <c r="C11" s="24">
        <f>SUM(E:E)-SUM(I:I)</f>
        <v>0</v>
      </c>
      <c r="G11" s="39"/>
      <c r="H11" s="39"/>
      <c r="I11" s="39"/>
    </row>
    <row r="12" spans="7:9" ht="12.75">
      <c r="G12" s="39"/>
      <c r="H12" s="39"/>
      <c r="I12" s="39"/>
    </row>
    <row r="13" spans="1:12" ht="15.75">
      <c r="A13" s="3" t="s">
        <v>53</v>
      </c>
      <c r="G13" s="3" t="s">
        <v>48</v>
      </c>
      <c r="K13" s="50" t="s">
        <v>19</v>
      </c>
      <c r="L13" s="50"/>
    </row>
    <row r="14" spans="1:12" ht="15.75">
      <c r="A14" s="45"/>
      <c r="B14" s="12" t="s">
        <v>16</v>
      </c>
      <c r="C14" s="12" t="s">
        <v>5</v>
      </c>
      <c r="D14" s="12" t="s">
        <v>18</v>
      </c>
      <c r="E14" s="12" t="s">
        <v>14</v>
      </c>
      <c r="G14" s="42" t="s">
        <v>5</v>
      </c>
      <c r="H14" s="42" t="s">
        <v>18</v>
      </c>
      <c r="I14" s="42" t="s">
        <v>14</v>
      </c>
      <c r="K14" s="8" t="s">
        <v>5</v>
      </c>
      <c r="L14" s="8" t="s">
        <v>14</v>
      </c>
    </row>
    <row r="15" spans="11:12" ht="12.75">
      <c r="K15" s="6" t="s">
        <v>0</v>
      </c>
      <c r="L15" s="21">
        <v>4.3</v>
      </c>
    </row>
    <row r="16" spans="1:12" ht="12.75">
      <c r="A16" s="46" t="s">
        <v>20</v>
      </c>
      <c r="C16" s="15"/>
      <c r="D16" s="15"/>
      <c r="G16" s="15"/>
      <c r="H16" s="15"/>
      <c r="K16" s="6" t="s">
        <v>1</v>
      </c>
      <c r="L16" s="21">
        <v>4</v>
      </c>
    </row>
    <row r="17" spans="2:12" ht="12.75">
      <c r="B17" s="1"/>
      <c r="C17" s="4"/>
      <c r="D17" s="4"/>
      <c r="E17" s="13">
        <f aca="true" t="shared" si="0" ref="E17:E23">IF(OR(ISBLANK(D17),ISBLANK(C17)),0,IF(ISERROR(MATCH(C17,$K$15:$K$31,0)),0,D17*INDEX($L$15:$L$31,MATCH(C17,$K$15:$K$31,0))))</f>
        <v>0</v>
      </c>
      <c r="G17" s="4"/>
      <c r="H17" s="4"/>
      <c r="I17" s="13">
        <f aca="true" t="shared" si="1" ref="I17:I23">IF(OR(ISBLANK(H17),ISBLANK(G17)),0,IF(ISERROR(MATCH(G17,$K$15:$K$31,0)),0,H17*INDEX($L$15:$L$31,MATCH(G17,$K$15:$K$31,0))))</f>
        <v>0</v>
      </c>
      <c r="K17" s="7" t="s">
        <v>2</v>
      </c>
      <c r="L17" s="21">
        <v>3.7</v>
      </c>
    </row>
    <row r="18" spans="2:12" ht="12.75">
      <c r="B18" s="1"/>
      <c r="C18" s="4"/>
      <c r="D18" s="4"/>
      <c r="E18" s="13">
        <f t="shared" si="0"/>
        <v>0</v>
      </c>
      <c r="G18" s="4"/>
      <c r="H18" s="4"/>
      <c r="I18" s="13">
        <f t="shared" si="1"/>
        <v>0</v>
      </c>
      <c r="K18" s="7" t="s">
        <v>3</v>
      </c>
      <c r="L18" s="21">
        <v>3.3</v>
      </c>
    </row>
    <row r="19" spans="2:12" ht="12.75">
      <c r="B19" s="1"/>
      <c r="C19" s="4"/>
      <c r="D19" s="4"/>
      <c r="E19" s="13">
        <f t="shared" si="0"/>
        <v>0</v>
      </c>
      <c r="G19" s="4"/>
      <c r="H19" s="4"/>
      <c r="I19" s="13">
        <f t="shared" si="1"/>
        <v>0</v>
      </c>
      <c r="K19" s="7" t="s">
        <v>4</v>
      </c>
      <c r="L19" s="21">
        <v>3</v>
      </c>
    </row>
    <row r="20" spans="2:12" ht="12.75">
      <c r="B20" s="1"/>
      <c r="C20" s="4"/>
      <c r="D20" s="4"/>
      <c r="E20" s="13">
        <f t="shared" si="0"/>
        <v>0</v>
      </c>
      <c r="G20" s="4"/>
      <c r="H20" s="4"/>
      <c r="I20" s="13">
        <f t="shared" si="1"/>
        <v>0</v>
      </c>
      <c r="K20" s="7" t="s">
        <v>6</v>
      </c>
      <c r="L20" s="21">
        <v>2.7</v>
      </c>
    </row>
    <row r="21" spans="2:12" ht="12.75">
      <c r="B21" s="1"/>
      <c r="C21" s="4"/>
      <c r="D21" s="4"/>
      <c r="E21" s="13">
        <f t="shared" si="0"/>
        <v>0</v>
      </c>
      <c r="G21" s="4"/>
      <c r="H21" s="4"/>
      <c r="I21" s="13">
        <f t="shared" si="1"/>
        <v>0</v>
      </c>
      <c r="K21" s="7" t="s">
        <v>7</v>
      </c>
      <c r="L21" s="21">
        <v>2.3</v>
      </c>
    </row>
    <row r="22" spans="2:12" ht="12.75">
      <c r="B22" s="1"/>
      <c r="C22" s="4"/>
      <c r="D22" s="4"/>
      <c r="E22" s="13">
        <f t="shared" si="0"/>
        <v>0</v>
      </c>
      <c r="G22" s="4"/>
      <c r="H22" s="4"/>
      <c r="I22" s="13">
        <f t="shared" si="1"/>
        <v>0</v>
      </c>
      <c r="K22" s="7" t="s">
        <v>8</v>
      </c>
      <c r="L22" s="21">
        <v>2</v>
      </c>
    </row>
    <row r="23" spans="2:12" ht="12.75">
      <c r="B23" s="1"/>
      <c r="C23" s="4"/>
      <c r="D23" s="4"/>
      <c r="E23" s="13">
        <f t="shared" si="0"/>
        <v>0</v>
      </c>
      <c r="G23" s="4"/>
      <c r="H23" s="4"/>
      <c r="I23" s="13">
        <f t="shared" si="1"/>
        <v>0</v>
      </c>
      <c r="K23" s="7" t="s">
        <v>9</v>
      </c>
      <c r="L23" s="21">
        <v>1.7</v>
      </c>
    </row>
    <row r="24" spans="2:12" ht="12.75">
      <c r="B24" s="40" t="s">
        <v>52</v>
      </c>
      <c r="C24" s="2">
        <f>SUM(D17:D23)</f>
        <v>0</v>
      </c>
      <c r="E24" s="2"/>
      <c r="G24" s="40"/>
      <c r="H24" s="2"/>
      <c r="K24" s="7" t="s">
        <v>10</v>
      </c>
      <c r="L24" s="21">
        <v>1.3</v>
      </c>
    </row>
    <row r="25" spans="2:12" ht="12.75">
      <c r="B25" s="40" t="s">
        <v>22</v>
      </c>
      <c r="C25" s="41" t="str">
        <f>IF(SUM(D17:D23)=0," - ",SUM(E17:E23)/SUM(D17:D23))</f>
        <v> - </v>
      </c>
      <c r="E25" s="2"/>
      <c r="G25" s="40"/>
      <c r="H25" s="2"/>
      <c r="K25" s="7" t="s">
        <v>11</v>
      </c>
      <c r="L25" s="21">
        <v>1</v>
      </c>
    </row>
    <row r="26" spans="1:12" ht="12.75">
      <c r="A26" s="46" t="s">
        <v>21</v>
      </c>
      <c r="B26" s="18"/>
      <c r="C26" s="15"/>
      <c r="D26" s="15"/>
      <c r="E26" s="11"/>
      <c r="G26" s="15"/>
      <c r="H26" s="15"/>
      <c r="I26" s="11"/>
      <c r="K26" s="7" t="s">
        <v>12</v>
      </c>
      <c r="L26" s="21">
        <v>0.7</v>
      </c>
    </row>
    <row r="27" spans="2:12" ht="12.75">
      <c r="B27" s="1"/>
      <c r="C27" s="4"/>
      <c r="D27" s="4"/>
      <c r="E27" s="13">
        <f aca="true" t="shared" si="2" ref="E27:E33">IF(OR(ISBLANK(D27),ISBLANK(C27)),0,IF(ISERROR(MATCH(C27,$K$15:$K$31,0)),0,D27*INDEX($L$15:$L$31,MATCH(C27,$K$15:$K$31,0))))</f>
        <v>0</v>
      </c>
      <c r="G27" s="4"/>
      <c r="H27" s="4"/>
      <c r="I27" s="13">
        <f aca="true" t="shared" si="3" ref="I27:I33">IF(OR(ISBLANK(H27),ISBLANK(G27)),0,IF(ISERROR(MATCH(G27,$K$15:$K$31,0)),0,H27*INDEX($L$15:$L$31,MATCH(G27,$K$15:$K$31,0))))</f>
        <v>0</v>
      </c>
      <c r="K27" s="7" t="s">
        <v>13</v>
      </c>
      <c r="L27" s="21">
        <v>0</v>
      </c>
    </row>
    <row r="28" spans="2:12" ht="12.75">
      <c r="B28" s="1"/>
      <c r="C28" s="4"/>
      <c r="D28" s="4"/>
      <c r="E28" s="13">
        <f t="shared" si="2"/>
        <v>0</v>
      </c>
      <c r="G28" s="4"/>
      <c r="H28" s="4"/>
      <c r="I28" s="13">
        <f t="shared" si="3"/>
        <v>0</v>
      </c>
      <c r="K28" s="7"/>
      <c r="L28" s="21"/>
    </row>
    <row r="29" spans="2:12" ht="12.75">
      <c r="B29" s="1"/>
      <c r="C29" s="4"/>
      <c r="D29" s="4"/>
      <c r="E29" s="13">
        <f t="shared" si="2"/>
        <v>0</v>
      </c>
      <c r="G29" s="4"/>
      <c r="H29" s="4"/>
      <c r="I29" s="13">
        <f t="shared" si="3"/>
        <v>0</v>
      </c>
      <c r="K29" s="7"/>
      <c r="L29" s="21"/>
    </row>
    <row r="30" spans="2:12" ht="12.75">
      <c r="B30" s="1"/>
      <c r="C30" s="4"/>
      <c r="D30" s="4"/>
      <c r="E30" s="13">
        <f t="shared" si="2"/>
        <v>0</v>
      </c>
      <c r="G30" s="4"/>
      <c r="H30" s="4"/>
      <c r="I30" s="13">
        <f t="shared" si="3"/>
        <v>0</v>
      </c>
      <c r="K30" s="7"/>
      <c r="L30" s="21"/>
    </row>
    <row r="31" spans="2:12" ht="12.75">
      <c r="B31" s="1"/>
      <c r="C31" s="4"/>
      <c r="D31" s="4"/>
      <c r="E31" s="13">
        <f t="shared" si="2"/>
        <v>0</v>
      </c>
      <c r="G31" s="4"/>
      <c r="H31" s="4"/>
      <c r="I31" s="13">
        <f t="shared" si="3"/>
        <v>0</v>
      </c>
      <c r="K31" s="6"/>
      <c r="L31" s="21"/>
    </row>
    <row r="32" spans="2:9" ht="12.75">
      <c r="B32" s="1"/>
      <c r="C32" s="4"/>
      <c r="D32" s="4"/>
      <c r="E32" s="13">
        <f t="shared" si="2"/>
        <v>0</v>
      </c>
      <c r="G32" s="4"/>
      <c r="H32" s="4"/>
      <c r="I32" s="13">
        <f t="shared" si="3"/>
        <v>0</v>
      </c>
    </row>
    <row r="33" spans="2:9" ht="12.75">
      <c r="B33" s="1"/>
      <c r="C33" s="4"/>
      <c r="D33" s="4"/>
      <c r="E33" s="13">
        <f t="shared" si="2"/>
        <v>0</v>
      </c>
      <c r="G33" s="4"/>
      <c r="H33" s="4"/>
      <c r="I33" s="13">
        <f t="shared" si="3"/>
        <v>0</v>
      </c>
    </row>
    <row r="34" spans="2:8" ht="12.75">
      <c r="B34" s="40" t="s">
        <v>52</v>
      </c>
      <c r="C34" s="2">
        <f>SUM(D27:D33)</f>
        <v>0</v>
      </c>
      <c r="E34" s="2"/>
      <c r="G34" s="40"/>
      <c r="H34" s="2"/>
    </row>
    <row r="35" spans="2:8" ht="12.75">
      <c r="B35" s="40" t="s">
        <v>22</v>
      </c>
      <c r="C35" s="41" t="str">
        <f>IF(SUM(D27:D33)=0," - ",SUM(E27:E33)/SUM(D27:D33))</f>
        <v> - </v>
      </c>
      <c r="E35" s="2"/>
      <c r="G35" s="40"/>
      <c r="H35" s="2"/>
    </row>
    <row r="36" spans="1:9" ht="12.75">
      <c r="A36" s="46" t="s">
        <v>23</v>
      </c>
      <c r="B36" s="18"/>
      <c r="C36" s="15"/>
      <c r="D36" s="15"/>
      <c r="E36" s="11"/>
      <c r="G36" s="15"/>
      <c r="H36" s="15"/>
      <c r="I36" s="11"/>
    </row>
    <row r="37" spans="2:9" ht="12.75">
      <c r="B37" s="1"/>
      <c r="C37" s="4"/>
      <c r="D37" s="4"/>
      <c r="E37" s="13">
        <f aca="true" t="shared" si="4" ref="E37:E43">IF(OR(ISBLANK(D37),ISBLANK(C37)),0,IF(ISERROR(MATCH(C37,$K$15:$K$31,0)),0,D37*INDEX($L$15:$L$31,MATCH(C37,$K$15:$K$31,0))))</f>
        <v>0</v>
      </c>
      <c r="G37" s="4"/>
      <c r="H37" s="4"/>
      <c r="I37" s="13">
        <f aca="true" t="shared" si="5" ref="I37:I43">IF(OR(ISBLANK(H37),ISBLANK(G37)),0,IF(ISERROR(MATCH(G37,$K$15:$K$31,0)),0,H37*INDEX($L$15:$L$31,MATCH(G37,$K$15:$K$31,0))))</f>
        <v>0</v>
      </c>
    </row>
    <row r="38" spans="2:9" ht="12.75">
      <c r="B38" s="1"/>
      <c r="C38" s="4"/>
      <c r="D38" s="4"/>
      <c r="E38" s="13">
        <f t="shared" si="4"/>
        <v>0</v>
      </c>
      <c r="G38" s="4"/>
      <c r="H38" s="4"/>
      <c r="I38" s="13">
        <f t="shared" si="5"/>
        <v>0</v>
      </c>
    </row>
    <row r="39" spans="2:9" ht="12.75">
      <c r="B39" s="1"/>
      <c r="C39" s="4"/>
      <c r="D39" s="4"/>
      <c r="E39" s="13">
        <f t="shared" si="4"/>
        <v>0</v>
      </c>
      <c r="G39" s="4"/>
      <c r="H39" s="4"/>
      <c r="I39" s="13">
        <f t="shared" si="5"/>
        <v>0</v>
      </c>
    </row>
    <row r="40" spans="2:9" ht="12.75">
      <c r="B40" s="1"/>
      <c r="C40" s="4"/>
      <c r="D40" s="4"/>
      <c r="E40" s="13">
        <f t="shared" si="4"/>
        <v>0</v>
      </c>
      <c r="G40" s="4"/>
      <c r="H40" s="4"/>
      <c r="I40" s="13">
        <f t="shared" si="5"/>
        <v>0</v>
      </c>
    </row>
    <row r="41" spans="2:9" ht="12.75">
      <c r="B41" s="1"/>
      <c r="C41" s="4"/>
      <c r="D41" s="4"/>
      <c r="E41" s="13">
        <f t="shared" si="4"/>
        <v>0</v>
      </c>
      <c r="G41" s="4"/>
      <c r="H41" s="4"/>
      <c r="I41" s="13">
        <f t="shared" si="5"/>
        <v>0</v>
      </c>
    </row>
    <row r="42" spans="2:9" ht="12.75">
      <c r="B42" s="1"/>
      <c r="C42" s="4"/>
      <c r="D42" s="4"/>
      <c r="E42" s="13">
        <f t="shared" si="4"/>
        <v>0</v>
      </c>
      <c r="G42" s="4"/>
      <c r="H42" s="4"/>
      <c r="I42" s="13">
        <f t="shared" si="5"/>
        <v>0</v>
      </c>
    </row>
    <row r="43" spans="2:9" ht="12.75">
      <c r="B43" s="1"/>
      <c r="C43" s="4"/>
      <c r="D43" s="4"/>
      <c r="E43" s="13">
        <f t="shared" si="4"/>
        <v>0</v>
      </c>
      <c r="G43" s="4"/>
      <c r="H43" s="4"/>
      <c r="I43" s="13">
        <f t="shared" si="5"/>
        <v>0</v>
      </c>
    </row>
    <row r="44" spans="2:8" ht="12.75">
      <c r="B44" s="40" t="s">
        <v>52</v>
      </c>
      <c r="C44" s="2">
        <f>SUM(D37:D43)</f>
        <v>0</v>
      </c>
      <c r="E44" s="2"/>
      <c r="G44" s="40"/>
      <c r="H44" s="2"/>
    </row>
    <row r="45" spans="2:8" ht="12.75">
      <c r="B45" s="40" t="s">
        <v>22</v>
      </c>
      <c r="C45" s="41" t="str">
        <f>IF(SUM(D37:D43)=0," - ",SUM(E37:E43)/SUM(D37:D43))</f>
        <v> - </v>
      </c>
      <c r="E45" s="2"/>
      <c r="G45" s="40"/>
      <c r="H45" s="2"/>
    </row>
    <row r="46" spans="1:9" ht="12.75">
      <c r="A46" s="46" t="s">
        <v>24</v>
      </c>
      <c r="B46" s="18"/>
      <c r="C46" s="15"/>
      <c r="D46" s="15"/>
      <c r="E46" s="11"/>
      <c r="G46" s="15"/>
      <c r="H46" s="15"/>
      <c r="I46" s="11"/>
    </row>
    <row r="47" spans="2:9" ht="12.75">
      <c r="B47" s="1"/>
      <c r="C47" s="4"/>
      <c r="D47" s="4"/>
      <c r="E47" s="13">
        <f aca="true" t="shared" si="6" ref="E47:E53">IF(OR(ISBLANK(D47),ISBLANK(C47)),0,IF(ISERROR(MATCH(C47,$K$15:$K$31,0)),0,D47*INDEX($L$15:$L$31,MATCH(C47,$K$15:$K$31,0))))</f>
        <v>0</v>
      </c>
      <c r="G47" s="4"/>
      <c r="H47" s="4"/>
      <c r="I47" s="13">
        <f aca="true" t="shared" si="7" ref="I47:I53">IF(OR(ISBLANK(H47),ISBLANK(G47)),0,IF(ISERROR(MATCH(G47,$K$15:$K$31,0)),0,H47*INDEX($L$15:$L$31,MATCH(G47,$K$15:$K$31,0))))</f>
        <v>0</v>
      </c>
    </row>
    <row r="48" spans="2:9" ht="12.75">
      <c r="B48" s="1"/>
      <c r="C48" s="4"/>
      <c r="D48" s="4"/>
      <c r="E48" s="13">
        <f t="shared" si="6"/>
        <v>0</v>
      </c>
      <c r="G48" s="4"/>
      <c r="H48" s="4"/>
      <c r="I48" s="13">
        <f t="shared" si="7"/>
        <v>0</v>
      </c>
    </row>
    <row r="49" spans="2:9" ht="12.75">
      <c r="B49" s="1"/>
      <c r="C49" s="4"/>
      <c r="D49" s="4"/>
      <c r="E49" s="13">
        <f t="shared" si="6"/>
        <v>0</v>
      </c>
      <c r="G49" s="4"/>
      <c r="H49" s="4"/>
      <c r="I49" s="13">
        <f t="shared" si="7"/>
        <v>0</v>
      </c>
    </row>
    <row r="50" spans="2:9" ht="12.75">
      <c r="B50" s="1"/>
      <c r="C50" s="4"/>
      <c r="D50" s="4"/>
      <c r="E50" s="13">
        <f t="shared" si="6"/>
        <v>0</v>
      </c>
      <c r="G50" s="4"/>
      <c r="H50" s="4"/>
      <c r="I50" s="13">
        <f t="shared" si="7"/>
        <v>0</v>
      </c>
    </row>
    <row r="51" spans="2:9" ht="12.75">
      <c r="B51" s="1"/>
      <c r="C51" s="4"/>
      <c r="D51" s="4"/>
      <c r="E51" s="13">
        <f t="shared" si="6"/>
        <v>0</v>
      </c>
      <c r="G51" s="4"/>
      <c r="H51" s="4"/>
      <c r="I51" s="13">
        <f t="shared" si="7"/>
        <v>0</v>
      </c>
    </row>
    <row r="52" spans="2:9" ht="12.75">
      <c r="B52" s="1"/>
      <c r="C52" s="4"/>
      <c r="D52" s="4"/>
      <c r="E52" s="13">
        <f t="shared" si="6"/>
        <v>0</v>
      </c>
      <c r="G52" s="4"/>
      <c r="H52" s="4"/>
      <c r="I52" s="13">
        <f t="shared" si="7"/>
        <v>0</v>
      </c>
    </row>
    <row r="53" spans="2:9" ht="12.75">
      <c r="B53" s="1"/>
      <c r="C53" s="4"/>
      <c r="D53" s="4"/>
      <c r="E53" s="13">
        <f t="shared" si="6"/>
        <v>0</v>
      </c>
      <c r="G53" s="4"/>
      <c r="H53" s="4"/>
      <c r="I53" s="13">
        <f t="shared" si="7"/>
        <v>0</v>
      </c>
    </row>
    <row r="54" spans="2:8" ht="12.75">
      <c r="B54" s="40" t="s">
        <v>52</v>
      </c>
      <c r="C54" s="2">
        <f>SUM(D47:D53)</f>
        <v>0</v>
      </c>
      <c r="E54" s="2"/>
      <c r="G54" s="40"/>
      <c r="H54" s="2"/>
    </row>
    <row r="55" spans="2:8" ht="12.75">
      <c r="B55" s="40" t="s">
        <v>22</v>
      </c>
      <c r="C55" s="41" t="str">
        <f>IF(SUM(D47:D53)=0," - ",SUM(E47:E53)/SUM(D47:D53))</f>
        <v> - </v>
      </c>
      <c r="E55" s="2"/>
      <c r="G55" s="40"/>
      <c r="H55" s="2"/>
    </row>
    <row r="56" spans="1:9" ht="12.75">
      <c r="A56" s="46" t="s">
        <v>26</v>
      </c>
      <c r="B56" s="18"/>
      <c r="C56" s="15"/>
      <c r="D56" s="15"/>
      <c r="E56" s="11"/>
      <c r="G56" s="15"/>
      <c r="H56" s="15"/>
      <c r="I56" s="11"/>
    </row>
    <row r="57" spans="2:9" ht="12.75">
      <c r="B57" s="1"/>
      <c r="C57" s="4"/>
      <c r="D57" s="4"/>
      <c r="E57" s="13">
        <f aca="true" t="shared" si="8" ref="E57:E63">IF(OR(ISBLANK(D57),ISBLANK(C57)),0,IF(ISERROR(MATCH(C57,$K$15:$K$31,0)),0,D57*INDEX($L$15:$L$31,MATCH(C57,$K$15:$K$31,0))))</f>
        <v>0</v>
      </c>
      <c r="G57" s="4"/>
      <c r="H57" s="4"/>
      <c r="I57" s="13">
        <f aca="true" t="shared" si="9" ref="I57:I63">IF(OR(ISBLANK(H57),ISBLANK(G57)),0,IF(ISERROR(MATCH(G57,$K$15:$K$31,0)),0,H57*INDEX($L$15:$L$31,MATCH(G57,$K$15:$K$31,0))))</f>
        <v>0</v>
      </c>
    </row>
    <row r="58" spans="2:9" ht="12.75">
      <c r="B58" s="1"/>
      <c r="C58" s="4"/>
      <c r="D58" s="4"/>
      <c r="E58" s="13">
        <f t="shared" si="8"/>
        <v>0</v>
      </c>
      <c r="G58" s="4"/>
      <c r="H58" s="4"/>
      <c r="I58" s="13">
        <f t="shared" si="9"/>
        <v>0</v>
      </c>
    </row>
    <row r="59" spans="2:9" ht="12.75">
      <c r="B59" s="1"/>
      <c r="C59" s="4"/>
      <c r="D59" s="4"/>
      <c r="E59" s="13">
        <f t="shared" si="8"/>
        <v>0</v>
      </c>
      <c r="G59" s="4"/>
      <c r="H59" s="4"/>
      <c r="I59" s="13">
        <f t="shared" si="9"/>
        <v>0</v>
      </c>
    </row>
    <row r="60" spans="2:9" ht="12.75">
      <c r="B60" s="1"/>
      <c r="C60" s="4"/>
      <c r="D60" s="4"/>
      <c r="E60" s="13">
        <f t="shared" si="8"/>
        <v>0</v>
      </c>
      <c r="G60" s="4"/>
      <c r="H60" s="4"/>
      <c r="I60" s="13">
        <f t="shared" si="9"/>
        <v>0</v>
      </c>
    </row>
    <row r="61" spans="2:9" ht="12.75">
      <c r="B61" s="1"/>
      <c r="C61" s="4"/>
      <c r="D61" s="4"/>
      <c r="E61" s="13">
        <f t="shared" si="8"/>
        <v>0</v>
      </c>
      <c r="G61" s="4"/>
      <c r="H61" s="4"/>
      <c r="I61" s="13">
        <f t="shared" si="9"/>
        <v>0</v>
      </c>
    </row>
    <row r="62" spans="2:9" ht="12.75">
      <c r="B62" s="1"/>
      <c r="C62" s="4"/>
      <c r="D62" s="4"/>
      <c r="E62" s="13">
        <f t="shared" si="8"/>
        <v>0</v>
      </c>
      <c r="G62" s="4"/>
      <c r="H62" s="4"/>
      <c r="I62" s="13">
        <f t="shared" si="9"/>
        <v>0</v>
      </c>
    </row>
    <row r="63" spans="2:9" ht="12.75">
      <c r="B63" s="1"/>
      <c r="C63" s="4"/>
      <c r="D63" s="4"/>
      <c r="E63" s="13">
        <f t="shared" si="8"/>
        <v>0</v>
      </c>
      <c r="G63" s="4"/>
      <c r="H63" s="4"/>
      <c r="I63" s="13">
        <f t="shared" si="9"/>
        <v>0</v>
      </c>
    </row>
    <row r="64" spans="2:8" ht="12.75">
      <c r="B64" s="40" t="s">
        <v>52</v>
      </c>
      <c r="C64" s="2">
        <f>SUM(D57:D63)</f>
        <v>0</v>
      </c>
      <c r="E64" s="2"/>
      <c r="G64" s="40"/>
      <c r="H64" s="2"/>
    </row>
    <row r="65" spans="2:8" ht="12.75">
      <c r="B65" s="40" t="s">
        <v>22</v>
      </c>
      <c r="C65" s="41" t="str">
        <f>IF(SUM(D57:D63)=0," - ",SUM(E57:E63)/SUM(D57:D63))</f>
        <v> - </v>
      </c>
      <c r="E65" s="2"/>
      <c r="G65" s="40"/>
      <c r="H65" s="2"/>
    </row>
    <row r="66" spans="1:9" ht="12.75">
      <c r="A66" s="46" t="s">
        <v>27</v>
      </c>
      <c r="B66" s="18"/>
      <c r="C66" s="15"/>
      <c r="D66" s="15"/>
      <c r="E66" s="11"/>
      <c r="G66" s="15"/>
      <c r="H66" s="15"/>
      <c r="I66" s="11"/>
    </row>
    <row r="67" spans="2:9" ht="12.75">
      <c r="B67" s="1"/>
      <c r="C67" s="4"/>
      <c r="D67" s="4"/>
      <c r="E67" s="13">
        <f aca="true" t="shared" si="10" ref="E67:E73">IF(OR(ISBLANK(D67),ISBLANK(C67)),0,IF(ISERROR(MATCH(C67,$K$15:$K$31,0)),0,D67*INDEX($L$15:$L$31,MATCH(C67,$K$15:$K$31,0))))</f>
        <v>0</v>
      </c>
      <c r="G67" s="4"/>
      <c r="H67" s="4"/>
      <c r="I67" s="13">
        <f aca="true" t="shared" si="11" ref="I67:I73">IF(OR(ISBLANK(H67),ISBLANK(G67)),0,IF(ISERROR(MATCH(G67,$K$15:$K$31,0)),0,H67*INDEX($L$15:$L$31,MATCH(G67,$K$15:$K$31,0))))</f>
        <v>0</v>
      </c>
    </row>
    <row r="68" spans="2:9" ht="12.75">
      <c r="B68" s="1"/>
      <c r="C68" s="4"/>
      <c r="D68" s="4"/>
      <c r="E68" s="13">
        <f t="shared" si="10"/>
        <v>0</v>
      </c>
      <c r="G68" s="4"/>
      <c r="H68" s="4"/>
      <c r="I68" s="13">
        <f t="shared" si="11"/>
        <v>0</v>
      </c>
    </row>
    <row r="69" spans="2:9" ht="12.75">
      <c r="B69" s="1"/>
      <c r="C69" s="4"/>
      <c r="D69" s="4"/>
      <c r="E69" s="13">
        <f t="shared" si="10"/>
        <v>0</v>
      </c>
      <c r="G69" s="4"/>
      <c r="H69" s="4"/>
      <c r="I69" s="13">
        <f t="shared" si="11"/>
        <v>0</v>
      </c>
    </row>
    <row r="70" spans="2:9" ht="12.75">
      <c r="B70" s="1"/>
      <c r="C70" s="4"/>
      <c r="D70" s="4"/>
      <c r="E70" s="13">
        <f t="shared" si="10"/>
        <v>0</v>
      </c>
      <c r="G70" s="4"/>
      <c r="H70" s="4"/>
      <c r="I70" s="13">
        <f t="shared" si="11"/>
        <v>0</v>
      </c>
    </row>
    <row r="71" spans="2:9" ht="12.75">
      <c r="B71" s="1"/>
      <c r="C71" s="4"/>
      <c r="D71" s="4"/>
      <c r="E71" s="13">
        <f t="shared" si="10"/>
        <v>0</v>
      </c>
      <c r="G71" s="4"/>
      <c r="H71" s="4"/>
      <c r="I71" s="13">
        <f t="shared" si="11"/>
        <v>0</v>
      </c>
    </row>
    <row r="72" spans="2:9" ht="12.75">
      <c r="B72" s="1"/>
      <c r="C72" s="4"/>
      <c r="D72" s="4"/>
      <c r="E72" s="13">
        <f t="shared" si="10"/>
        <v>0</v>
      </c>
      <c r="G72" s="4"/>
      <c r="H72" s="4"/>
      <c r="I72" s="13">
        <f t="shared" si="11"/>
        <v>0</v>
      </c>
    </row>
    <row r="73" spans="2:9" ht="12.75">
      <c r="B73" s="1"/>
      <c r="C73" s="4"/>
      <c r="D73" s="4"/>
      <c r="E73" s="13">
        <f t="shared" si="10"/>
        <v>0</v>
      </c>
      <c r="G73" s="4"/>
      <c r="H73" s="4"/>
      <c r="I73" s="13">
        <f t="shared" si="11"/>
        <v>0</v>
      </c>
    </row>
    <row r="74" spans="2:8" ht="12.75">
      <c r="B74" s="40" t="s">
        <v>52</v>
      </c>
      <c r="C74" s="2">
        <f>SUM(D67:D73)</f>
        <v>0</v>
      </c>
      <c r="E74" s="2"/>
      <c r="G74" s="40"/>
      <c r="H74" s="2"/>
    </row>
    <row r="75" spans="2:8" ht="12.75">
      <c r="B75" s="40" t="s">
        <v>22</v>
      </c>
      <c r="C75" s="41" t="str">
        <f>IF(SUM(D67:D73)=0," - ",SUM(E67:E73)/SUM(D67:D73))</f>
        <v> - </v>
      </c>
      <c r="E75" s="2"/>
      <c r="G75" s="40"/>
      <c r="H75" s="2"/>
    </row>
    <row r="76" spans="1:9" ht="12.75">
      <c r="A76" s="46" t="s">
        <v>28</v>
      </c>
      <c r="B76" s="18"/>
      <c r="C76" s="15"/>
      <c r="D76" s="15"/>
      <c r="E76" s="11"/>
      <c r="G76" s="15"/>
      <c r="H76" s="15"/>
      <c r="I76" s="11"/>
    </row>
    <row r="77" spans="2:9" ht="12.75">
      <c r="B77" s="1"/>
      <c r="C77" s="4"/>
      <c r="D77" s="4"/>
      <c r="E77" s="13">
        <f aca="true" t="shared" si="12" ref="E77:E83">IF(OR(ISBLANK(D77),ISBLANK(C77)),0,IF(ISERROR(MATCH(C77,$K$15:$K$31,0)),0,D77*INDEX($L$15:$L$31,MATCH(C77,$K$15:$K$31,0))))</f>
        <v>0</v>
      </c>
      <c r="G77" s="4"/>
      <c r="H77" s="4"/>
      <c r="I77" s="13">
        <f aca="true" t="shared" si="13" ref="I77:I83">IF(OR(ISBLANK(H77),ISBLANK(G77)),0,IF(ISERROR(MATCH(G77,$K$15:$K$31,0)),0,H77*INDEX($L$15:$L$31,MATCH(G77,$K$15:$K$31,0))))</f>
        <v>0</v>
      </c>
    </row>
    <row r="78" spans="2:9" ht="12.75">
      <c r="B78" s="1"/>
      <c r="C78" s="4"/>
      <c r="D78" s="4"/>
      <c r="E78" s="13">
        <f t="shared" si="12"/>
        <v>0</v>
      </c>
      <c r="G78" s="4"/>
      <c r="H78" s="4"/>
      <c r="I78" s="13">
        <f t="shared" si="13"/>
        <v>0</v>
      </c>
    </row>
    <row r="79" spans="2:9" ht="12.75">
      <c r="B79" s="1"/>
      <c r="C79" s="4"/>
      <c r="D79" s="4"/>
      <c r="E79" s="13">
        <f t="shared" si="12"/>
        <v>0</v>
      </c>
      <c r="G79" s="4"/>
      <c r="H79" s="4"/>
      <c r="I79" s="13">
        <f t="shared" si="13"/>
        <v>0</v>
      </c>
    </row>
    <row r="80" spans="2:9" ht="12.75">
      <c r="B80" s="1"/>
      <c r="C80" s="4"/>
      <c r="D80" s="4"/>
      <c r="E80" s="13">
        <f t="shared" si="12"/>
        <v>0</v>
      </c>
      <c r="G80" s="4"/>
      <c r="H80" s="4"/>
      <c r="I80" s="13">
        <f t="shared" si="13"/>
        <v>0</v>
      </c>
    </row>
    <row r="81" spans="2:9" ht="12.75">
      <c r="B81" s="1"/>
      <c r="C81" s="4"/>
      <c r="D81" s="4"/>
      <c r="E81" s="13">
        <f t="shared" si="12"/>
        <v>0</v>
      </c>
      <c r="G81" s="4"/>
      <c r="H81" s="4"/>
      <c r="I81" s="13">
        <f t="shared" si="13"/>
        <v>0</v>
      </c>
    </row>
    <row r="82" spans="2:9" ht="12.75">
      <c r="B82" s="1"/>
      <c r="C82" s="4"/>
      <c r="D82" s="4"/>
      <c r="E82" s="13">
        <f t="shared" si="12"/>
        <v>0</v>
      </c>
      <c r="G82" s="4"/>
      <c r="H82" s="4"/>
      <c r="I82" s="13">
        <f t="shared" si="13"/>
        <v>0</v>
      </c>
    </row>
    <row r="83" spans="2:9" ht="12.75">
      <c r="B83" s="1"/>
      <c r="C83" s="4"/>
      <c r="D83" s="4"/>
      <c r="E83" s="13">
        <f t="shared" si="12"/>
        <v>0</v>
      </c>
      <c r="G83" s="4"/>
      <c r="H83" s="4"/>
      <c r="I83" s="13">
        <f t="shared" si="13"/>
        <v>0</v>
      </c>
    </row>
    <row r="84" spans="2:8" ht="12.75">
      <c r="B84" s="40" t="s">
        <v>52</v>
      </c>
      <c r="C84" s="2">
        <f>SUM(D77:D83)</f>
        <v>0</v>
      </c>
      <c r="E84" s="2"/>
      <c r="G84" s="40"/>
      <c r="H84" s="2"/>
    </row>
    <row r="85" spans="2:8" ht="12.75">
      <c r="B85" s="40" t="s">
        <v>22</v>
      </c>
      <c r="C85" s="41" t="str">
        <f>IF(SUM(D77:D83)=0," - ",SUM(E77:E83)/SUM(D77:D83))</f>
        <v> - </v>
      </c>
      <c r="E85" s="2"/>
      <c r="G85" s="40"/>
      <c r="H85" s="2"/>
    </row>
    <row r="86" spans="1:9" ht="12.75">
      <c r="A86" s="46" t="s">
        <v>29</v>
      </c>
      <c r="B86" s="18"/>
      <c r="C86" s="15"/>
      <c r="D86" s="15"/>
      <c r="E86" s="11"/>
      <c r="G86" s="15"/>
      <c r="H86" s="15"/>
      <c r="I86" s="11"/>
    </row>
    <row r="87" spans="2:9" ht="12.75">
      <c r="B87" s="1"/>
      <c r="C87" s="4"/>
      <c r="D87" s="4"/>
      <c r="E87" s="13">
        <f aca="true" t="shared" si="14" ref="E87:E93">IF(OR(ISBLANK(D87),ISBLANK(C87)),0,IF(ISERROR(MATCH(C87,$K$15:$K$31,0)),0,D87*INDEX($L$15:$L$31,MATCH(C87,$K$15:$K$31,0))))</f>
        <v>0</v>
      </c>
      <c r="G87" s="4"/>
      <c r="H87" s="4"/>
      <c r="I87" s="13">
        <f aca="true" t="shared" si="15" ref="I87:I93">IF(OR(ISBLANK(H87),ISBLANK(G87)),0,IF(ISERROR(MATCH(G87,$K$15:$K$31,0)),0,H87*INDEX($L$15:$L$31,MATCH(G87,$K$15:$K$31,0))))</f>
        <v>0</v>
      </c>
    </row>
    <row r="88" spans="2:9" ht="12.75">
      <c r="B88" s="1"/>
      <c r="C88" s="4"/>
      <c r="D88" s="4"/>
      <c r="E88" s="13">
        <f t="shared" si="14"/>
        <v>0</v>
      </c>
      <c r="G88" s="4"/>
      <c r="H88" s="4"/>
      <c r="I88" s="13">
        <f t="shared" si="15"/>
        <v>0</v>
      </c>
    </row>
    <row r="89" spans="2:9" ht="12.75">
      <c r="B89" s="1"/>
      <c r="C89" s="4"/>
      <c r="D89" s="4"/>
      <c r="E89" s="13">
        <f t="shared" si="14"/>
        <v>0</v>
      </c>
      <c r="G89" s="4"/>
      <c r="H89" s="4"/>
      <c r="I89" s="13">
        <f t="shared" si="15"/>
        <v>0</v>
      </c>
    </row>
    <row r="90" spans="2:9" ht="12.75">
      <c r="B90" s="1"/>
      <c r="C90" s="4"/>
      <c r="D90" s="4"/>
      <c r="E90" s="13">
        <f t="shared" si="14"/>
        <v>0</v>
      </c>
      <c r="G90" s="4"/>
      <c r="H90" s="4"/>
      <c r="I90" s="13">
        <f t="shared" si="15"/>
        <v>0</v>
      </c>
    </row>
    <row r="91" spans="1:9" ht="12.75">
      <c r="A91" s="22" t="s">
        <v>32</v>
      </c>
      <c r="B91" s="1"/>
      <c r="C91" s="4"/>
      <c r="D91" s="4"/>
      <c r="E91" s="13">
        <f t="shared" si="14"/>
        <v>0</v>
      </c>
      <c r="G91" s="4"/>
      <c r="H91" s="4"/>
      <c r="I91" s="13">
        <f t="shared" si="15"/>
        <v>0</v>
      </c>
    </row>
    <row r="92" spans="2:9" ht="12.75">
      <c r="B92" s="1"/>
      <c r="C92" s="4"/>
      <c r="D92" s="4"/>
      <c r="E92" s="13">
        <f t="shared" si="14"/>
        <v>0</v>
      </c>
      <c r="G92" s="4"/>
      <c r="H92" s="4"/>
      <c r="I92" s="13">
        <f t="shared" si="15"/>
        <v>0</v>
      </c>
    </row>
    <row r="93" spans="2:9" ht="12.75">
      <c r="B93" s="1"/>
      <c r="C93" s="4"/>
      <c r="D93" s="4"/>
      <c r="E93" s="13">
        <f t="shared" si="14"/>
        <v>0</v>
      </c>
      <c r="G93" s="4"/>
      <c r="H93" s="4"/>
      <c r="I93" s="13">
        <f t="shared" si="15"/>
        <v>0</v>
      </c>
    </row>
    <row r="94" spans="2:8" ht="12.75">
      <c r="B94" s="40" t="s">
        <v>52</v>
      </c>
      <c r="C94" s="2">
        <f>SUM(D87:D93)</f>
        <v>0</v>
      </c>
      <c r="E94" s="2"/>
      <c r="G94" s="22" t="s">
        <v>32</v>
      </c>
      <c r="H94" s="2"/>
    </row>
    <row r="95" spans="2:8" ht="12.75">
      <c r="B95" s="40" t="s">
        <v>22</v>
      </c>
      <c r="C95" s="41" t="str">
        <f>IF(SUM(D87:D93)=0," - ",SUM(E87:E93)/SUM(D87:D93))</f>
        <v> - </v>
      </c>
      <c r="E95" s="2"/>
      <c r="G95" s="40"/>
      <c r="H95" s="2"/>
    </row>
    <row r="96" spans="2:8" ht="12.75">
      <c r="B96" s="40"/>
      <c r="C96" s="41"/>
      <c r="E96" s="2"/>
      <c r="G96" s="40"/>
      <c r="H96" s="2"/>
    </row>
    <row r="97" spans="1:9" ht="12.75">
      <c r="A97" s="35" t="s">
        <v>41</v>
      </c>
      <c r="B97" s="36"/>
      <c r="C97" s="36"/>
      <c r="D97" s="36"/>
      <c r="E97" s="36"/>
      <c r="F97" s="36"/>
      <c r="G97" s="36"/>
      <c r="H97" s="36"/>
      <c r="I97" s="36"/>
    </row>
    <row r="98" spans="1:9" ht="12.75">
      <c r="A98" s="36"/>
      <c r="B98" s="55" t="s">
        <v>46</v>
      </c>
      <c r="C98" s="55"/>
      <c r="D98" s="55"/>
      <c r="E98" s="55"/>
      <c r="F98" s="55"/>
      <c r="G98" s="55"/>
      <c r="H98" s="55"/>
      <c r="I98" s="55"/>
    </row>
    <row r="99" spans="1:9" ht="12.75">
      <c r="A99" s="36"/>
      <c r="B99" s="37" t="s">
        <v>47</v>
      </c>
      <c r="C99" s="36"/>
      <c r="D99" s="36"/>
      <c r="E99" s="36"/>
      <c r="F99" s="36"/>
      <c r="G99" s="36"/>
      <c r="H99" s="36"/>
      <c r="I99" s="36"/>
    </row>
    <row r="100" spans="4:9" ht="12.75">
      <c r="D100" s="17"/>
      <c r="E100" s="20"/>
      <c r="H100" s="17"/>
      <c r="I100" s="20"/>
    </row>
    <row r="101" spans="1:9" ht="12.75">
      <c r="A101" s="56" t="s">
        <v>57</v>
      </c>
      <c r="B101" s="56"/>
      <c r="C101" s="56"/>
      <c r="D101" s="56"/>
      <c r="E101" s="56"/>
      <c r="I101" s="47"/>
    </row>
  </sheetData>
  <sheetProtection/>
  <mergeCells count="6">
    <mergeCell ref="A101:E101"/>
    <mergeCell ref="A1:I1"/>
    <mergeCell ref="K13:L13"/>
    <mergeCell ref="B98:I98"/>
    <mergeCell ref="A2:E2"/>
    <mergeCell ref="K2:L2"/>
  </mergeCells>
  <hyperlinks>
    <hyperlink ref="A2" r:id="rId1" display="http://www.vertex42.com/ExcelTemplates/gpa-calculator.html"/>
    <hyperlink ref="I2" r:id="rId2" display="HELP"/>
    <hyperlink ref="A2:E2" r:id="rId3" display="GPA Calculator by Vertex42.com"/>
  </hyperlinks>
  <printOptions/>
  <pageMargins left="0.75" right="0.75" top="0.5" bottom="0.5" header="0.5" footer="0.25"/>
  <pageSetup horizontalDpi="600" verticalDpi="600" orientation="portrait" scale="98" r:id="rId7"/>
  <rowBreaks count="1" manualBreakCount="1">
    <brk id="55" max="8" man="1"/>
  </rowBreaks>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GPA Calculator</dc:title>
  <dc:subject/>
  <dc:creator>Vertex42.com</dc:creator>
  <cp:keywords/>
  <dc:description>(c) 2010-2011 Vertex42 LLC. All Rights Reserved.</dc:description>
  <cp:lastModifiedBy>Vertex42.com Templates</cp:lastModifiedBy>
  <cp:lastPrinted>2017-05-10T18:46:59Z</cp:lastPrinted>
  <dcterms:created xsi:type="dcterms:W3CDTF">2008-04-12T17:21:19Z</dcterms:created>
  <dcterms:modified xsi:type="dcterms:W3CDTF">2017-05-10T18:47:04Z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2010 Vertex42 LLC</vt:lpwstr>
  </property>
  <property fmtid="{D5CDD505-2E9C-101B-9397-08002B2CF9AE}" pid="3" name="Version">
    <vt:lpwstr>2.0.1</vt:lpwstr>
  </property>
  <property fmtid="{D5CDD505-2E9C-101B-9397-08002B2CF9AE}" pid="4" name="Source">
    <vt:lpwstr>https://www.vertex42.com/ExcelTemplates/gpa-calculator.html</vt:lpwstr>
  </property>
</Properties>
</file>