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195" windowHeight="9720" activeTab="0"/>
  </bookViews>
  <sheets>
    <sheet name="MonthlyAttendance" sheetId="1" r:id="rId1"/>
  </sheets>
  <definedNames>
    <definedName name="monthNames">{"January","February","March","April","May","June","July","August","September","October","November","December"}</definedName>
    <definedName name="_xlnm.Print_Area" localSheetId="0">'MonthlyAttendance'!$A$1:$AL$39</definedName>
    <definedName name="valuevx">42.314159</definedName>
    <definedName name="vertex42_copyright" hidden="1">"© 2008 Vertex42 LLC"</definedName>
    <definedName name="vertex42_id" hidden="1">"class-attendance-monthly.xls"</definedName>
    <definedName name="vertex42_title" hidden="1">"Monthly Class Attendance Tracking Template"</definedName>
  </definedNames>
  <calcPr fullCalcOnLoad="1"/>
</workbook>
</file>

<file path=xl/comments1.xml><?xml version="1.0" encoding="utf-8"?>
<comments xmlns="http://schemas.openxmlformats.org/spreadsheetml/2006/main">
  <authors>
    <author>Jon</author>
  </authors>
  <commentList>
    <comment ref="B39"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or educational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<sst xmlns="http://schemas.openxmlformats.org/spreadsheetml/2006/main" count="21" uniqueCount="20">
  <si>
    <t>Teacher</t>
  </si>
  <si>
    <t>Course</t>
  </si>
  <si>
    <t>Room</t>
  </si>
  <si>
    <t>Period/Time</t>
  </si>
  <si>
    <t>Year</t>
  </si>
  <si>
    <t>Student Name</t>
  </si>
  <si>
    <t>Totals</t>
  </si>
  <si>
    <t>T</t>
  </si>
  <si>
    <t>U</t>
  </si>
  <si>
    <t>E</t>
  </si>
  <si>
    <t>P</t>
  </si>
  <si>
    <t>Templates by Vertex42.com</t>
  </si>
  <si>
    <t>[42]</t>
  </si>
  <si>
    <t>© 2008 Vertex42 LLC</t>
  </si>
  <si>
    <t>Month</t>
  </si>
  <si>
    <t>[School Name]</t>
  </si>
  <si>
    <t>Enter: T = Tardy,  U = Unexcused,  E = Excused,  or P = Present</t>
  </si>
  <si>
    <t>Monthly Class Attendance</t>
  </si>
  <si>
    <t>{42}</t>
  </si>
  <si>
    <t>January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</si>
</sst>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409]h:mm:ss\ AM/PM"/>
    <numFmt numFmtId="166" formatCode="[$-409]dddd\,\ mmmm\ dd\,\ yyyy"/>
    <numFmt numFmtId="167" formatCode="m/d/yy;@"/>
    <numFmt numFmtId="168" formatCode="ddd\ m/d/yy"/>
    <numFmt numFmtId="169" formatCode="d"/>
    <numFmt numFmtId="170" formatCode="dddd"/>
  </numFmts>
  <fonts count="55">
    <font>
      <sz val="10"/>
      <name val="Trebuchet MS"/>
      <family val="2"/>
    </font>
    <font>
      <sz val="10"/>
      <name val="Arial"/>
      <family val="0"/>
    </font>
    <font>
      <sz val="8"/>
      <name val="Arial"/>
      <family val="2"/>
    </font>
    <font>
      <sz val="8"/>
      <name val="Trebuchet MS"/>
      <family val="2"/>
    </font>
    <font>
      <b/>
      <sz val="8"/>
      <name val="Trebuchet MS"/>
      <family val="2"/>
    </font>
    <font>
      <u val="single"/>
      <sz val="10"/>
      <color indexed="12"/>
      <name val="Trebuchet MS"/>
      <family val="2"/>
    </font>
    <font>
      <u val="single"/>
      <sz val="8"/>
      <color indexed="12"/>
      <name val="Trebuchet MS"/>
      <family val="2"/>
    </font>
    <font>
      <sz val="9"/>
      <name val="Trebuchet MS"/>
      <family val="2"/>
    </font>
    <font>
      <b/>
      <sz val="18"/>
      <color indexed="60"/>
      <name val="Trebuchet MS"/>
      <family val="2"/>
    </font>
    <font>
      <sz val="10"/>
      <color indexed="9"/>
      <name val="Trebuchet MS"/>
      <family val="2"/>
    </font>
    <font>
      <b/>
      <sz val="16"/>
      <color indexed="63"/>
      <name val="Arial"/>
      <family val="2"/>
    </font>
    <font>
      <sz val="12"/>
      <name val="Trebuchet MS"/>
      <family val="2"/>
    </font>
    <font>
      <sz val="14"/>
      <name val="Trebuchet MS"/>
      <family val="2"/>
    </font>
    <font>
      <b/>
      <sz val="10"/>
      <color indexed="63"/>
      <name val="Trebuchet MS"/>
      <family val="2"/>
    </font>
    <font>
      <b/>
      <sz val="12"/>
      <color indexed="63"/>
      <name val="Trebuchet MS"/>
      <family val="2"/>
    </font>
    <font>
      <b/>
      <sz val="8"/>
      <color indexed="63"/>
      <name val="Trebuchet MS"/>
      <family val="2"/>
    </font>
    <font>
      <b/>
      <u val="single"/>
      <sz val="8"/>
      <name val="Tahoma"/>
      <family val="2"/>
    </font>
    <font>
      <sz val="8"/>
      <name val="Tahoma"/>
      <family val="2"/>
    </font>
    <font>
      <b/>
      <sz val="8"/>
      <name val="Tahoma"/>
      <family val="2"/>
    </font>
    <font>
      <b/>
      <sz val="8"/>
      <color indexed="10"/>
      <name val="Tahoma"/>
      <family val="2"/>
    </font>
    <font>
      <sz val="1"/>
      <color indexed="9"/>
      <name val="Trebuchet MS"/>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36"/>
      <name val="Calibri"/>
      <family val="2"/>
    </font>
    <font>
      <sz val="11"/>
      <color indexed="59"/>
      <name val="Calibri"/>
      <family val="2"/>
    </font>
    <font>
      <sz val="11"/>
      <color indexed="54"/>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47"/>
        <bgColor indexed="64"/>
      </patternFill>
    </fill>
    <fill>
      <patternFill patternType="solid">
        <fgColor indexed="5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55"/>
      </right>
      <top>
        <color indexed="63"/>
      </top>
      <bottom style="thin"/>
    </border>
    <border>
      <left style="thin">
        <color indexed="55"/>
      </left>
      <right style="thin">
        <color indexed="55"/>
      </right>
      <top>
        <color indexed="63"/>
      </top>
      <bottom style="thin"/>
    </border>
    <border>
      <left style="thin">
        <color indexed="55"/>
      </left>
      <right>
        <color indexed="63"/>
      </right>
      <top>
        <color indexed="63"/>
      </top>
      <bottom style="thin"/>
    </border>
    <border>
      <left>
        <color indexed="63"/>
      </left>
      <right>
        <color indexed="63"/>
      </right>
      <top style="thin"/>
      <bottom>
        <color indexed="63"/>
      </bottom>
    </border>
    <border>
      <left style="thin"/>
      <right style="thin">
        <color indexed="55"/>
      </right>
      <top>
        <color indexed="63"/>
      </top>
      <bottom style="thin"/>
    </border>
    <border>
      <left style="thin">
        <color indexed="55"/>
      </left>
      <right style="thin"/>
      <top>
        <color indexed="63"/>
      </top>
      <bottom style="thin"/>
    </border>
    <border>
      <left style="thin"/>
      <right style="thin">
        <color indexed="55"/>
      </right>
      <top>
        <color indexed="63"/>
      </top>
      <bottom style="thin">
        <color indexed="55"/>
      </bottom>
    </border>
    <border>
      <left style="thin">
        <color indexed="55"/>
      </left>
      <right style="thin"/>
      <top>
        <color indexed="63"/>
      </top>
      <bottom style="thin">
        <color indexed="55"/>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5"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1"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8">
    <xf numFmtId="0" fontId="0" fillId="0" borderId="0" xfId="0" applyAlignment="1">
      <alignment/>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horizontal="right" vertical="center"/>
      <protection/>
    </xf>
    <xf numFmtId="0" fontId="7" fillId="0" borderId="0" xfId="0" applyFont="1" applyAlignment="1" applyProtection="1">
      <alignment/>
      <protection/>
    </xf>
    <xf numFmtId="0" fontId="3" fillId="0" borderId="0" xfId="0" applyFont="1" applyAlignment="1" applyProtection="1">
      <alignment horizontal="right" vertical="center"/>
      <protection/>
    </xf>
    <xf numFmtId="0" fontId="0" fillId="0" borderId="0" xfId="0" applyBorder="1" applyAlignment="1" applyProtection="1">
      <alignment/>
      <protection/>
    </xf>
    <xf numFmtId="164" fontId="3" fillId="0" borderId="0" xfId="0" applyNumberFormat="1" applyFont="1" applyBorder="1" applyAlignment="1" applyProtection="1">
      <alignment horizontal="left"/>
      <protection/>
    </xf>
    <xf numFmtId="0" fontId="9" fillId="0" borderId="0" xfId="0" applyFont="1" applyBorder="1" applyAlignment="1" applyProtection="1">
      <alignment/>
      <protection/>
    </xf>
    <xf numFmtId="0" fontId="3" fillId="0" borderId="10" xfId="0" applyFont="1" applyBorder="1" applyAlignment="1" applyProtection="1">
      <alignment horizontal="left"/>
      <protection locked="0"/>
    </xf>
    <xf numFmtId="0" fontId="13" fillId="33" borderId="11" xfId="0" applyFont="1" applyFill="1" applyBorder="1" applyAlignment="1" applyProtection="1">
      <alignment horizontal="center" vertical="center"/>
      <protection/>
    </xf>
    <xf numFmtId="0" fontId="13" fillId="33" borderId="12" xfId="0" applyFont="1" applyFill="1" applyBorder="1" applyAlignment="1" applyProtection="1">
      <alignment horizontal="center" vertical="center"/>
      <protection/>
    </xf>
    <xf numFmtId="0" fontId="13" fillId="33" borderId="13" xfId="0" applyFont="1" applyFill="1" applyBorder="1" applyAlignment="1" applyProtection="1">
      <alignment horizontal="center" vertical="center"/>
      <protection/>
    </xf>
    <xf numFmtId="0" fontId="13" fillId="33" borderId="14" xfId="0" applyFont="1" applyFill="1" applyBorder="1" applyAlignment="1" applyProtection="1">
      <alignment horizontal="center" vertical="center"/>
      <protection/>
    </xf>
    <xf numFmtId="0" fontId="4" fillId="34" borderId="0" xfId="0" applyFont="1" applyFill="1" applyBorder="1" applyAlignment="1" applyProtection="1">
      <alignment horizontal="center"/>
      <protection/>
    </xf>
    <xf numFmtId="169" fontId="3" fillId="34" borderId="10" xfId="0" applyNumberFormat="1" applyFont="1" applyFill="1" applyBorder="1" applyAlignment="1" applyProtection="1">
      <alignment horizontal="center"/>
      <protection/>
    </xf>
    <xf numFmtId="0" fontId="4" fillId="35" borderId="13" xfId="0" applyFont="1" applyFill="1" applyBorder="1" applyAlignment="1" applyProtection="1">
      <alignment horizontal="center"/>
      <protection/>
    </xf>
    <xf numFmtId="0" fontId="4" fillId="35" borderId="10" xfId="0" applyFont="1" applyFill="1" applyBorder="1" applyAlignment="1" applyProtection="1">
      <alignment horizontal="center"/>
      <protection/>
    </xf>
    <xf numFmtId="0" fontId="4" fillId="35" borderId="14" xfId="0" applyFont="1" applyFill="1" applyBorder="1" applyAlignment="1" applyProtection="1">
      <alignment horizontal="center"/>
      <protection/>
    </xf>
    <xf numFmtId="0" fontId="4" fillId="33" borderId="15"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4" fillId="33" borderId="17" xfId="0" applyFont="1" applyFill="1" applyBorder="1" applyAlignment="1" applyProtection="1">
      <alignment horizontal="center"/>
      <protection/>
    </xf>
    <xf numFmtId="0" fontId="20" fillId="0" borderId="0" xfId="0" applyFont="1" applyBorder="1" applyAlignment="1" applyProtection="1">
      <alignment/>
      <protection/>
    </xf>
    <xf numFmtId="0" fontId="20" fillId="0" borderId="0" xfId="0" applyFont="1" applyAlignment="1" applyProtection="1">
      <alignment/>
      <protection/>
    </xf>
    <xf numFmtId="0" fontId="3" fillId="0" borderId="18"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34" borderId="21" xfId="0" applyFont="1" applyFill="1" applyBorder="1" applyAlignment="1" applyProtection="1">
      <alignment horizontal="center" vertical="center"/>
      <protection/>
    </xf>
    <xf numFmtId="0" fontId="3" fillId="34" borderId="0" xfId="0" applyFont="1" applyFill="1" applyBorder="1" applyAlignment="1" applyProtection="1">
      <alignment horizontal="center" vertical="center"/>
      <protection/>
    </xf>
    <xf numFmtId="0" fontId="3" fillId="34" borderId="22" xfId="0" applyFont="1" applyFill="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0" xfId="0" applyFont="1" applyAlignment="1">
      <alignment horizontal="left"/>
    </xf>
    <xf numFmtId="0" fontId="15" fillId="33" borderId="26" xfId="0" applyFont="1" applyFill="1" applyBorder="1" applyAlignment="1" applyProtection="1">
      <alignment horizontal="center"/>
      <protection/>
    </xf>
    <xf numFmtId="0" fontId="0" fillId="0" borderId="10"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0" fillId="0" borderId="27" xfId="0" applyBorder="1" applyAlignment="1" applyProtection="1">
      <alignment horizontal="left" vertical="center"/>
      <protection/>
    </xf>
    <xf numFmtId="0" fontId="0" fillId="0" borderId="28" xfId="0" applyBorder="1" applyAlignment="1" applyProtection="1">
      <alignment horizontal="left" vertical="center"/>
      <protection/>
    </xf>
    <xf numFmtId="0" fontId="0" fillId="0" borderId="29" xfId="0" applyBorder="1" applyAlignment="1" applyProtection="1">
      <alignment horizontal="left" vertical="center"/>
      <protection/>
    </xf>
    <xf numFmtId="0" fontId="0" fillId="0" borderId="30" xfId="0" applyBorder="1" applyAlignment="1" applyProtection="1">
      <alignment horizontal="left" vertical="center"/>
      <protection/>
    </xf>
    <xf numFmtId="0" fontId="3" fillId="0" borderId="16" xfId="0" applyFont="1" applyBorder="1" applyAlignment="1" applyProtection="1">
      <alignment horizontal="left"/>
      <protection locked="0"/>
    </xf>
    <xf numFmtId="0" fontId="14" fillId="33" borderId="21" xfId="0" applyFont="1" applyFill="1" applyBorder="1" applyAlignment="1" applyProtection="1">
      <alignment horizontal="center" vertical="center"/>
      <protection/>
    </xf>
    <xf numFmtId="0" fontId="14" fillId="33" borderId="22" xfId="0" applyFont="1" applyFill="1" applyBorder="1" applyAlignment="1" applyProtection="1">
      <alignment horizontal="center" vertical="center"/>
      <protection/>
    </xf>
    <xf numFmtId="0" fontId="14" fillId="33" borderId="11" xfId="0" applyFont="1" applyFill="1" applyBorder="1" applyAlignment="1" applyProtection="1">
      <alignment horizontal="center" vertical="center"/>
      <protection/>
    </xf>
    <xf numFmtId="0" fontId="14" fillId="33" borderId="26" xfId="0" applyFont="1" applyFill="1" applyBorder="1" applyAlignment="1" applyProtection="1">
      <alignment horizontal="center" vertical="center"/>
      <protection/>
    </xf>
    <xf numFmtId="0" fontId="14" fillId="33" borderId="12" xfId="0" applyFont="1" applyFill="1" applyBorder="1" applyAlignment="1" applyProtection="1">
      <alignment horizontal="center" vertical="center"/>
      <protection/>
    </xf>
    <xf numFmtId="0" fontId="14" fillId="33" borderId="0" xfId="0" applyFont="1" applyFill="1" applyBorder="1" applyAlignment="1" applyProtection="1">
      <alignment horizontal="center" vertical="center"/>
      <protection/>
    </xf>
    <xf numFmtId="0" fontId="6" fillId="0" borderId="0" xfId="52" applyFont="1" applyBorder="1" applyAlignment="1" applyProtection="1">
      <alignment horizontal="left"/>
      <protection/>
    </xf>
    <xf numFmtId="0" fontId="7" fillId="0" borderId="0" xfId="0" applyFont="1" applyAlignment="1" applyProtection="1">
      <alignment horizontal="right"/>
      <protection/>
    </xf>
    <xf numFmtId="0" fontId="8" fillId="0" borderId="0" xfId="0" applyFont="1" applyAlignment="1" applyProtection="1">
      <alignment horizontal="left" vertical="top"/>
      <protection/>
    </xf>
    <xf numFmtId="0" fontId="12" fillId="0" borderId="0" xfId="0" applyFont="1" applyAlignment="1" applyProtection="1">
      <alignment horizontal="left" vertical="center"/>
      <protection/>
    </xf>
    <xf numFmtId="0" fontId="11" fillId="0" borderId="0" xfId="0" applyFont="1" applyAlignment="1" applyProtection="1">
      <alignment horizontal="right" vertical="center"/>
      <protection/>
    </xf>
    <xf numFmtId="0" fontId="11" fillId="0" borderId="0" xfId="0" applyFont="1" applyBorder="1" applyAlignment="1" applyProtection="1">
      <alignment horizontal="right" vertical="center"/>
      <protection/>
    </xf>
    <xf numFmtId="0" fontId="10" fillId="0" borderId="10" xfId="0" applyFont="1" applyBorder="1" applyAlignment="1" applyProtection="1">
      <alignment horizontal="center"/>
      <protection locked="0"/>
    </xf>
    <xf numFmtId="0" fontId="10" fillId="0" borderId="16" xfId="0" applyFont="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5">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83B1C9"/>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E4EEF3"/>
      <rgbColor rgb="00F3E9E4"/>
      <rgbColor rgb="001849B5"/>
      <rgbColor rgb="0036ACA2"/>
      <rgbColor rgb="00F0BA00"/>
      <rgbColor rgb="00E1C8BC"/>
      <rgbColor rgb="00C99A83"/>
      <rgbColor rgb="0087543B"/>
      <rgbColor rgb="003B6D87"/>
      <rgbColor rgb="00C0C0C0"/>
      <rgbColor rgb="00003366"/>
      <rgbColor rgb="00109618"/>
      <rgbColor rgb="00085108"/>
      <rgbColor rgb="00635100"/>
      <rgbColor rgb="00593727"/>
      <rgbColor rgb="00BCD5E1"/>
      <rgbColor rgb="0027485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attendance-tracking.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M40"/>
  <sheetViews>
    <sheetView showGridLines="0" tabSelected="1" zoomScalePageLayoutView="0" workbookViewId="0" topLeftCell="A1">
      <selection activeCell="A2" sqref="A2"/>
    </sheetView>
  </sheetViews>
  <sheetFormatPr defaultColWidth="9.140625" defaultRowHeight="15"/>
  <cols>
    <col min="1" max="1" width="3.28125" style="4" customWidth="1"/>
    <col min="2" max="2" width="8.421875" style="4" customWidth="1"/>
    <col min="3" max="3" width="15.421875" style="4" customWidth="1"/>
    <col min="4" max="34" width="3.28125" style="4" customWidth="1"/>
    <col min="35" max="38" width="4.28125" style="4" customWidth="1"/>
    <col min="39" max="16384" width="9.140625" style="4" customWidth="1"/>
  </cols>
  <sheetData>
    <row r="1" spans="1:38" s="1" customFormat="1" ht="26.25" customHeight="1">
      <c r="A1" s="52" t="s">
        <v>17</v>
      </c>
      <c r="B1" s="52"/>
      <c r="C1" s="52"/>
      <c r="D1" s="52"/>
      <c r="E1" s="52"/>
      <c r="F1" s="52"/>
      <c r="G1" s="52"/>
      <c r="H1" s="52"/>
      <c r="I1" s="52"/>
      <c r="J1" s="52"/>
      <c r="K1" s="52"/>
      <c r="L1" s="52"/>
      <c r="M1" s="52"/>
      <c r="N1" s="53" t="s">
        <v>15</v>
      </c>
      <c r="O1" s="53"/>
      <c r="P1" s="53"/>
      <c r="Q1" s="53"/>
      <c r="R1" s="53"/>
      <c r="S1" s="53"/>
      <c r="T1" s="53"/>
      <c r="U1" s="53"/>
      <c r="V1" s="53"/>
      <c r="W1" s="53"/>
      <c r="X1" s="53"/>
      <c r="Y1" s="53"/>
      <c r="Z1" s="53"/>
      <c r="AA1" s="53"/>
      <c r="AB1" s="53"/>
      <c r="AC1" s="53"/>
      <c r="AD1" s="53"/>
      <c r="AE1" s="53"/>
      <c r="AF1" s="53"/>
      <c r="AG1" s="53"/>
      <c r="AH1" s="53"/>
      <c r="AI1" s="53"/>
      <c r="AJ1" s="53"/>
      <c r="AK1" s="53"/>
      <c r="AL1" s="53"/>
    </row>
    <row r="2" spans="1:34" ht="20.25">
      <c r="A2" s="2"/>
      <c r="B2" s="3" t="s">
        <v>0</v>
      </c>
      <c r="C2" s="37"/>
      <c r="D2" s="37"/>
      <c r="E2" s="37"/>
      <c r="F2" s="37"/>
      <c r="G2" s="37"/>
      <c r="H2" s="37"/>
      <c r="J2" s="51" t="s">
        <v>1</v>
      </c>
      <c r="K2" s="51"/>
      <c r="L2" s="51"/>
      <c r="M2" s="51"/>
      <c r="N2" s="38"/>
      <c r="O2" s="38"/>
      <c r="P2" s="38"/>
      <c r="Q2" s="38"/>
      <c r="R2" s="38"/>
      <c r="S2" s="38"/>
      <c r="T2" s="38"/>
      <c r="U2" s="38"/>
      <c r="V2" s="38"/>
      <c r="W2" s="38"/>
      <c r="X2" s="5"/>
      <c r="Y2" s="5"/>
      <c r="Z2" s="54" t="s">
        <v>14</v>
      </c>
      <c r="AA2" s="54"/>
      <c r="AB2" s="55"/>
      <c r="AC2" s="56" t="s">
        <v>19</v>
      </c>
      <c r="AD2" s="56"/>
      <c r="AE2" s="56"/>
      <c r="AF2" s="56"/>
      <c r="AG2" s="56"/>
      <c r="AH2" s="56"/>
    </row>
    <row r="3" spans="1:34" ht="20.25">
      <c r="A3" s="2"/>
      <c r="B3" s="6" t="s">
        <v>2</v>
      </c>
      <c r="C3" s="11"/>
      <c r="D3" s="2"/>
      <c r="E3" s="2"/>
      <c r="J3" s="51" t="s">
        <v>3</v>
      </c>
      <c r="K3" s="51"/>
      <c r="L3" s="51"/>
      <c r="M3" s="51"/>
      <c r="N3" s="43"/>
      <c r="O3" s="43"/>
      <c r="P3" s="43"/>
      <c r="Q3" s="43"/>
      <c r="R3" s="43"/>
      <c r="S3" s="43"/>
      <c r="T3" s="43"/>
      <c r="U3" s="43"/>
      <c r="V3" s="43"/>
      <c r="W3" s="43"/>
      <c r="Y3" s="7"/>
      <c r="Z3" s="54" t="s">
        <v>4</v>
      </c>
      <c r="AA3" s="54"/>
      <c r="AB3" s="55"/>
      <c r="AC3" s="57">
        <v>2012</v>
      </c>
      <c r="AD3" s="57"/>
      <c r="AE3" s="57"/>
      <c r="AF3" s="57"/>
      <c r="AG3" s="57"/>
      <c r="AH3" s="57"/>
    </row>
    <row r="4" ht="15"/>
    <row r="5" spans="1:39" ht="15">
      <c r="A5" s="24" t="s">
        <v>18</v>
      </c>
      <c r="B5" s="12"/>
      <c r="C5" s="13"/>
      <c r="D5" s="36" t="s">
        <v>16</v>
      </c>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46" t="s">
        <v>6</v>
      </c>
      <c r="AJ5" s="47"/>
      <c r="AK5" s="47"/>
      <c r="AL5" s="48"/>
      <c r="AM5" s="8"/>
    </row>
    <row r="6" spans="1:39" ht="17.25" customHeight="1">
      <c r="A6" s="8"/>
      <c r="B6" s="44" t="s">
        <v>5</v>
      </c>
      <c r="C6" s="45"/>
      <c r="D6" s="16" t="str">
        <f>IF(D7="","",INDEX({"Su";"M";"Tu";"W";"Th";"F";"Sa"},WEEKDAY(D7)))</f>
        <v>Su</v>
      </c>
      <c r="E6" s="16" t="str">
        <f>IF(E7="","",INDEX({"Su";"M";"Tu";"W";"Th";"F";"Sa"},WEEKDAY(E7)))</f>
        <v>M</v>
      </c>
      <c r="F6" s="16" t="str">
        <f>IF(F7="","",INDEX({"Su";"M";"Tu";"W";"Th";"F";"Sa"},WEEKDAY(F7)))</f>
        <v>Tu</v>
      </c>
      <c r="G6" s="16" t="str">
        <f>IF(G7="","",INDEX({"Su";"M";"Tu";"W";"Th";"F";"Sa"},WEEKDAY(G7)))</f>
        <v>W</v>
      </c>
      <c r="H6" s="16" t="str">
        <f>IF(H7="","",INDEX({"Su";"M";"Tu";"W";"Th";"F";"Sa"},WEEKDAY(H7)))</f>
        <v>Th</v>
      </c>
      <c r="I6" s="16" t="str">
        <f>IF(I7="","",INDEX({"Su";"M";"Tu";"W";"Th";"F";"Sa"},WEEKDAY(I7)))</f>
        <v>F</v>
      </c>
      <c r="J6" s="16" t="str">
        <f>IF(J7="","",INDEX({"Su";"M";"Tu";"W";"Th";"F";"Sa"},WEEKDAY(J7)))</f>
        <v>Sa</v>
      </c>
      <c r="K6" s="16" t="str">
        <f>IF(K7="","",INDEX({"Su";"M";"Tu";"W";"Th";"F";"Sa"},WEEKDAY(K7)))</f>
        <v>Su</v>
      </c>
      <c r="L6" s="16" t="str">
        <f>IF(L7="","",INDEX({"Su";"M";"Tu";"W";"Th";"F";"Sa"},WEEKDAY(L7)))</f>
        <v>M</v>
      </c>
      <c r="M6" s="16" t="str">
        <f>IF(M7="","",INDEX({"Su";"M";"Tu";"W";"Th";"F";"Sa"},WEEKDAY(M7)))</f>
        <v>Tu</v>
      </c>
      <c r="N6" s="16" t="str">
        <f>IF(N7="","",INDEX({"Su";"M";"Tu";"W";"Th";"F";"Sa"},WEEKDAY(N7)))</f>
        <v>W</v>
      </c>
      <c r="O6" s="16" t="str">
        <f>IF(O7="","",INDEX({"Su";"M";"Tu";"W";"Th";"F";"Sa"},WEEKDAY(O7)))</f>
        <v>Th</v>
      </c>
      <c r="P6" s="16" t="str">
        <f>IF(P7="","",INDEX({"Su";"M";"Tu";"W";"Th";"F";"Sa"},WEEKDAY(P7)))</f>
        <v>F</v>
      </c>
      <c r="Q6" s="16" t="str">
        <f>IF(Q7="","",INDEX({"Su";"M";"Tu";"W";"Th";"F";"Sa"},WEEKDAY(Q7)))</f>
        <v>Sa</v>
      </c>
      <c r="R6" s="16" t="str">
        <f>IF(R7="","",INDEX({"Su";"M";"Tu";"W";"Th";"F";"Sa"},WEEKDAY(R7)))</f>
        <v>Su</v>
      </c>
      <c r="S6" s="16" t="str">
        <f>IF(S7="","",INDEX({"Su";"M";"Tu";"W";"Th";"F";"Sa"},WEEKDAY(S7)))</f>
        <v>M</v>
      </c>
      <c r="T6" s="16" t="str">
        <f>IF(T7="","",INDEX({"Su";"M";"Tu";"W";"Th";"F";"Sa"},WEEKDAY(T7)))</f>
        <v>Tu</v>
      </c>
      <c r="U6" s="16" t="str">
        <f>IF(U7="","",INDEX({"Su";"M";"Tu";"W";"Th";"F";"Sa"},WEEKDAY(U7)))</f>
        <v>W</v>
      </c>
      <c r="V6" s="16" t="str">
        <f>IF(V7="","",INDEX({"Su";"M";"Tu";"W";"Th";"F";"Sa"},WEEKDAY(V7)))</f>
        <v>Th</v>
      </c>
      <c r="W6" s="16" t="str">
        <f>IF(W7="","",INDEX({"Su";"M";"Tu";"W";"Th";"F";"Sa"},WEEKDAY(W7)))</f>
        <v>F</v>
      </c>
      <c r="X6" s="16" t="str">
        <f>IF(X7="","",INDEX({"Su";"M";"Tu";"W";"Th";"F";"Sa"},WEEKDAY(X7)))</f>
        <v>Sa</v>
      </c>
      <c r="Y6" s="16" t="str">
        <f>IF(Y7="","",INDEX({"Su";"M";"Tu";"W";"Th";"F";"Sa"},WEEKDAY(Y7)))</f>
        <v>Su</v>
      </c>
      <c r="Z6" s="16" t="str">
        <f>IF(Z7="","",INDEX({"Su";"M";"Tu";"W";"Th";"F";"Sa"},WEEKDAY(Z7)))</f>
        <v>M</v>
      </c>
      <c r="AA6" s="16" t="str">
        <f>IF(AA7="","",INDEX({"Su";"M";"Tu";"W";"Th";"F";"Sa"},WEEKDAY(AA7)))</f>
        <v>Tu</v>
      </c>
      <c r="AB6" s="16" t="str">
        <f>IF(AB7="","",INDEX({"Su";"M";"Tu";"W";"Th";"F";"Sa"},WEEKDAY(AB7)))</f>
        <v>W</v>
      </c>
      <c r="AC6" s="16" t="str">
        <f>IF(AC7="","",INDEX({"Su";"M";"Tu";"W";"Th";"F";"Sa"},WEEKDAY(AC7)))</f>
        <v>Th</v>
      </c>
      <c r="AD6" s="16" t="str">
        <f>IF(AD7="","",INDEX({"Su";"M";"Tu";"W";"Th";"F";"Sa"},WEEKDAY(AD7)))</f>
        <v>F</v>
      </c>
      <c r="AE6" s="16" t="str">
        <f>IF(AE7="","",INDEX({"Su";"M";"Tu";"W";"Th";"F";"Sa"},WEEKDAY(AE7)))</f>
        <v>Sa</v>
      </c>
      <c r="AF6" s="16" t="str">
        <f>IF(AF7="","",INDEX({"Su";"M";"Tu";"W";"Th";"F";"Sa"},WEEKDAY(AF7)))</f>
        <v>Su</v>
      </c>
      <c r="AG6" s="16" t="str">
        <f>IF(AG7="","",INDEX({"Su";"M";"Tu";"W";"Th";"F";"Sa"},WEEKDAY(AG7)))</f>
        <v>M</v>
      </c>
      <c r="AH6" s="16" t="str">
        <f>IF(AH7="","",INDEX({"Su";"M";"Tu";"W";"Th";"F";"Sa"},WEEKDAY(AH7)))</f>
        <v>Tu</v>
      </c>
      <c r="AI6" s="44"/>
      <c r="AJ6" s="49"/>
      <c r="AK6" s="49"/>
      <c r="AL6" s="45"/>
      <c r="AM6" s="8"/>
    </row>
    <row r="7" spans="1:39" ht="15">
      <c r="A7" s="8"/>
      <c r="B7" s="14"/>
      <c r="C7" s="15"/>
      <c r="D7" s="17">
        <f>DATE(AC3,INDEX({1,2,3,4,5,6,7,8,9,10,11,12},MATCH(AC2,monthNames,0)),1)</f>
        <v>40909</v>
      </c>
      <c r="E7" s="17">
        <f>D7+1</f>
        <v>40910</v>
      </c>
      <c r="F7" s="17">
        <f aca="true" t="shared" si="0" ref="F7:AE7">E7+1</f>
        <v>40911</v>
      </c>
      <c r="G7" s="17">
        <f t="shared" si="0"/>
        <v>40912</v>
      </c>
      <c r="H7" s="17">
        <f>G7+1</f>
        <v>40913</v>
      </c>
      <c r="I7" s="17">
        <f t="shared" si="0"/>
        <v>40914</v>
      </c>
      <c r="J7" s="17">
        <f t="shared" si="0"/>
        <v>40915</v>
      </c>
      <c r="K7" s="17">
        <f t="shared" si="0"/>
        <v>40916</v>
      </c>
      <c r="L7" s="17">
        <f t="shared" si="0"/>
        <v>40917</v>
      </c>
      <c r="M7" s="17">
        <f t="shared" si="0"/>
        <v>40918</v>
      </c>
      <c r="N7" s="17">
        <f t="shared" si="0"/>
        <v>40919</v>
      </c>
      <c r="O7" s="17">
        <f t="shared" si="0"/>
        <v>40920</v>
      </c>
      <c r="P7" s="17">
        <f t="shared" si="0"/>
        <v>40921</v>
      </c>
      <c r="Q7" s="17">
        <f t="shared" si="0"/>
        <v>40922</v>
      </c>
      <c r="R7" s="17">
        <f t="shared" si="0"/>
        <v>40923</v>
      </c>
      <c r="S7" s="17">
        <f t="shared" si="0"/>
        <v>40924</v>
      </c>
      <c r="T7" s="17">
        <f t="shared" si="0"/>
        <v>40925</v>
      </c>
      <c r="U7" s="17">
        <f t="shared" si="0"/>
        <v>40926</v>
      </c>
      <c r="V7" s="17">
        <f t="shared" si="0"/>
        <v>40927</v>
      </c>
      <c r="W7" s="17">
        <f t="shared" si="0"/>
        <v>40928</v>
      </c>
      <c r="X7" s="17">
        <f t="shared" si="0"/>
        <v>40929</v>
      </c>
      <c r="Y7" s="17">
        <f t="shared" si="0"/>
        <v>40930</v>
      </c>
      <c r="Z7" s="17">
        <f t="shared" si="0"/>
        <v>40931</v>
      </c>
      <c r="AA7" s="17">
        <f t="shared" si="0"/>
        <v>40932</v>
      </c>
      <c r="AB7" s="17">
        <f t="shared" si="0"/>
        <v>40933</v>
      </c>
      <c r="AC7" s="17">
        <f t="shared" si="0"/>
        <v>40934</v>
      </c>
      <c r="AD7" s="17">
        <f t="shared" si="0"/>
        <v>40935</v>
      </c>
      <c r="AE7" s="17">
        <f t="shared" si="0"/>
        <v>40936</v>
      </c>
      <c r="AF7" s="17">
        <f>IF(MONTH($AE7+1)&gt;MONTH($D$7),"",$AE7+1)</f>
        <v>40937</v>
      </c>
      <c r="AG7" s="17">
        <f>IF(MONTH($AE7+2)&gt;MONTH($D$7),"",$AE7+2)</f>
        <v>40938</v>
      </c>
      <c r="AH7" s="17">
        <f>IF(MONTH($AE7+3)&gt;MONTH($D$7),"",$AE7+3)</f>
        <v>40939</v>
      </c>
      <c r="AI7" s="18" t="s">
        <v>7</v>
      </c>
      <c r="AJ7" s="19" t="s">
        <v>8</v>
      </c>
      <c r="AK7" s="19" t="s">
        <v>9</v>
      </c>
      <c r="AL7" s="20" t="s">
        <v>10</v>
      </c>
      <c r="AM7" s="8"/>
    </row>
    <row r="8" spans="1:39" ht="16.5" customHeight="1">
      <c r="A8" s="9">
        <f ca="1">OFFSET(A8,-1,0,1,1)+1</f>
        <v>1</v>
      </c>
      <c r="B8" s="41"/>
      <c r="C8" s="42"/>
      <c r="D8" s="26"/>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8"/>
      <c r="AI8" s="29">
        <f>COUNTIF(D8:AH8,"*"&amp;AI$7&amp;"*")</f>
        <v>0</v>
      </c>
      <c r="AJ8" s="30">
        <f>COUNTIF(D8:AH8,"*"&amp;AJ$7&amp;"*")</f>
        <v>0</v>
      </c>
      <c r="AK8" s="30">
        <f>COUNTIF(D8:AH8,"*"&amp;AK$7&amp;"*")</f>
        <v>0</v>
      </c>
      <c r="AL8" s="31">
        <f>COUNTIF(D8:AH8,"*"&amp;AL$7&amp;"*")</f>
        <v>0</v>
      </c>
      <c r="AM8" s="8"/>
    </row>
    <row r="9" spans="1:39" ht="16.5" customHeight="1">
      <c r="A9" s="9">
        <f aca="true" ca="1" t="shared" si="1" ref="A9:A37">OFFSET(A9,-1,0,1,1)+1</f>
        <v>2</v>
      </c>
      <c r="B9" s="41"/>
      <c r="C9" s="42"/>
      <c r="D9" s="26"/>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8"/>
      <c r="AI9" s="29">
        <f aca="true" t="shared" si="2" ref="AI9:AI37">COUNTIF(D9:AH9,"*"&amp;AI$7&amp;"*")</f>
        <v>0</v>
      </c>
      <c r="AJ9" s="30">
        <f aca="true" t="shared" si="3" ref="AJ9:AJ37">COUNTIF(D9:AH9,"*"&amp;AJ$7&amp;"*")</f>
        <v>0</v>
      </c>
      <c r="AK9" s="30">
        <f aca="true" t="shared" si="4" ref="AK9:AK37">COUNTIF(D9:AH9,"*"&amp;AK$7&amp;"*")</f>
        <v>0</v>
      </c>
      <c r="AL9" s="31">
        <f aca="true" t="shared" si="5" ref="AL9:AL37">COUNTIF(D9:AH9,"*"&amp;AL$7&amp;"*")</f>
        <v>0</v>
      </c>
      <c r="AM9" s="8"/>
    </row>
    <row r="10" spans="1:39" ht="16.5" customHeight="1">
      <c r="A10" s="9">
        <f ca="1" t="shared" si="1"/>
        <v>3</v>
      </c>
      <c r="B10" s="41"/>
      <c r="C10" s="42"/>
      <c r="D10" s="26"/>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8"/>
      <c r="AI10" s="29">
        <f t="shared" si="2"/>
        <v>0</v>
      </c>
      <c r="AJ10" s="30">
        <f t="shared" si="3"/>
        <v>0</v>
      </c>
      <c r="AK10" s="30">
        <f t="shared" si="4"/>
        <v>0</v>
      </c>
      <c r="AL10" s="31">
        <f t="shared" si="5"/>
        <v>0</v>
      </c>
      <c r="AM10" s="8"/>
    </row>
    <row r="11" spans="1:39" ht="16.5" customHeight="1">
      <c r="A11" s="9">
        <f ca="1" t="shared" si="1"/>
        <v>4</v>
      </c>
      <c r="B11" s="41"/>
      <c r="C11" s="42"/>
      <c r="D11" s="26"/>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8"/>
      <c r="AI11" s="29">
        <f t="shared" si="2"/>
        <v>0</v>
      </c>
      <c r="AJ11" s="30">
        <f t="shared" si="3"/>
        <v>0</v>
      </c>
      <c r="AK11" s="30">
        <f t="shared" si="4"/>
        <v>0</v>
      </c>
      <c r="AL11" s="31">
        <f t="shared" si="5"/>
        <v>0</v>
      </c>
      <c r="AM11" s="8"/>
    </row>
    <row r="12" spans="1:39" ht="16.5" customHeight="1">
      <c r="A12" s="9">
        <f ca="1" t="shared" si="1"/>
        <v>5</v>
      </c>
      <c r="B12" s="41"/>
      <c r="C12" s="42"/>
      <c r="D12" s="26"/>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8"/>
      <c r="AI12" s="29">
        <f t="shared" si="2"/>
        <v>0</v>
      </c>
      <c r="AJ12" s="30">
        <f t="shared" si="3"/>
        <v>0</v>
      </c>
      <c r="AK12" s="30">
        <f t="shared" si="4"/>
        <v>0</v>
      </c>
      <c r="AL12" s="31">
        <f t="shared" si="5"/>
        <v>0</v>
      </c>
      <c r="AM12" s="8"/>
    </row>
    <row r="13" spans="1:39" ht="16.5" customHeight="1">
      <c r="A13" s="9">
        <f ca="1" t="shared" si="1"/>
        <v>6</v>
      </c>
      <c r="B13" s="41"/>
      <c r="C13" s="42"/>
      <c r="D13" s="26"/>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8"/>
      <c r="AI13" s="29">
        <f t="shared" si="2"/>
        <v>0</v>
      </c>
      <c r="AJ13" s="30">
        <f t="shared" si="3"/>
        <v>0</v>
      </c>
      <c r="AK13" s="30">
        <f t="shared" si="4"/>
        <v>0</v>
      </c>
      <c r="AL13" s="31">
        <f t="shared" si="5"/>
        <v>0</v>
      </c>
      <c r="AM13" s="8"/>
    </row>
    <row r="14" spans="1:39" ht="16.5" customHeight="1">
      <c r="A14" s="9">
        <f ca="1" t="shared" si="1"/>
        <v>7</v>
      </c>
      <c r="B14" s="41"/>
      <c r="C14" s="42"/>
      <c r="D14" s="26"/>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8"/>
      <c r="AI14" s="29">
        <f t="shared" si="2"/>
        <v>0</v>
      </c>
      <c r="AJ14" s="30">
        <f t="shared" si="3"/>
        <v>0</v>
      </c>
      <c r="AK14" s="30">
        <f t="shared" si="4"/>
        <v>0</v>
      </c>
      <c r="AL14" s="31">
        <f t="shared" si="5"/>
        <v>0</v>
      </c>
      <c r="AM14" s="8"/>
    </row>
    <row r="15" spans="1:39" ht="16.5" customHeight="1">
      <c r="A15" s="9">
        <f ca="1" t="shared" si="1"/>
        <v>8</v>
      </c>
      <c r="B15" s="41"/>
      <c r="C15" s="42"/>
      <c r="D15" s="26"/>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8"/>
      <c r="AI15" s="29">
        <f t="shared" si="2"/>
        <v>0</v>
      </c>
      <c r="AJ15" s="30">
        <f t="shared" si="3"/>
        <v>0</v>
      </c>
      <c r="AK15" s="30">
        <f t="shared" si="4"/>
        <v>0</v>
      </c>
      <c r="AL15" s="31">
        <f t="shared" si="5"/>
        <v>0</v>
      </c>
      <c r="AM15" s="8"/>
    </row>
    <row r="16" spans="1:39" ht="16.5" customHeight="1">
      <c r="A16" s="9">
        <f ca="1" t="shared" si="1"/>
        <v>9</v>
      </c>
      <c r="B16" s="41"/>
      <c r="C16" s="42"/>
      <c r="D16" s="26"/>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8"/>
      <c r="AI16" s="29">
        <f t="shared" si="2"/>
        <v>0</v>
      </c>
      <c r="AJ16" s="30">
        <f t="shared" si="3"/>
        <v>0</v>
      </c>
      <c r="AK16" s="30">
        <f t="shared" si="4"/>
        <v>0</v>
      </c>
      <c r="AL16" s="31">
        <f t="shared" si="5"/>
        <v>0</v>
      </c>
      <c r="AM16" s="8"/>
    </row>
    <row r="17" spans="1:39" ht="16.5" customHeight="1">
      <c r="A17" s="9">
        <f ca="1" t="shared" si="1"/>
        <v>10</v>
      </c>
      <c r="B17" s="41"/>
      <c r="C17" s="42"/>
      <c r="D17" s="26"/>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8"/>
      <c r="AI17" s="29">
        <f t="shared" si="2"/>
        <v>0</v>
      </c>
      <c r="AJ17" s="30">
        <f t="shared" si="3"/>
        <v>0</v>
      </c>
      <c r="AK17" s="30">
        <f t="shared" si="4"/>
        <v>0</v>
      </c>
      <c r="AL17" s="31">
        <f t="shared" si="5"/>
        <v>0</v>
      </c>
      <c r="AM17" s="8"/>
    </row>
    <row r="18" spans="1:39" ht="16.5" customHeight="1">
      <c r="A18" s="9">
        <f ca="1" t="shared" si="1"/>
        <v>11</v>
      </c>
      <c r="B18" s="41"/>
      <c r="C18" s="42"/>
      <c r="D18" s="26"/>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8"/>
      <c r="AI18" s="29">
        <f t="shared" si="2"/>
        <v>0</v>
      </c>
      <c r="AJ18" s="30">
        <f t="shared" si="3"/>
        <v>0</v>
      </c>
      <c r="AK18" s="30">
        <f t="shared" si="4"/>
        <v>0</v>
      </c>
      <c r="AL18" s="31">
        <f t="shared" si="5"/>
        <v>0</v>
      </c>
      <c r="AM18" s="8"/>
    </row>
    <row r="19" spans="1:39" ht="16.5" customHeight="1">
      <c r="A19" s="9">
        <f ca="1" t="shared" si="1"/>
        <v>12</v>
      </c>
      <c r="B19" s="41"/>
      <c r="C19" s="42"/>
      <c r="D19" s="26"/>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8"/>
      <c r="AI19" s="29">
        <f t="shared" si="2"/>
        <v>0</v>
      </c>
      <c r="AJ19" s="30">
        <f t="shared" si="3"/>
        <v>0</v>
      </c>
      <c r="AK19" s="30">
        <f t="shared" si="4"/>
        <v>0</v>
      </c>
      <c r="AL19" s="31">
        <f t="shared" si="5"/>
        <v>0</v>
      </c>
      <c r="AM19" s="8"/>
    </row>
    <row r="20" spans="1:39" ht="16.5" customHeight="1">
      <c r="A20" s="9">
        <f ca="1" t="shared" si="1"/>
        <v>13</v>
      </c>
      <c r="B20" s="41"/>
      <c r="C20" s="42"/>
      <c r="D20" s="26"/>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8"/>
      <c r="AI20" s="29">
        <f t="shared" si="2"/>
        <v>0</v>
      </c>
      <c r="AJ20" s="30">
        <f t="shared" si="3"/>
        <v>0</v>
      </c>
      <c r="AK20" s="30">
        <f t="shared" si="4"/>
        <v>0</v>
      </c>
      <c r="AL20" s="31">
        <f t="shared" si="5"/>
        <v>0</v>
      </c>
      <c r="AM20" s="8"/>
    </row>
    <row r="21" spans="1:39" ht="16.5" customHeight="1">
      <c r="A21" s="9">
        <f ca="1" t="shared" si="1"/>
        <v>14</v>
      </c>
      <c r="B21" s="41"/>
      <c r="C21" s="42"/>
      <c r="D21" s="26"/>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8"/>
      <c r="AI21" s="29">
        <f t="shared" si="2"/>
        <v>0</v>
      </c>
      <c r="AJ21" s="30">
        <f t="shared" si="3"/>
        <v>0</v>
      </c>
      <c r="AK21" s="30">
        <f t="shared" si="4"/>
        <v>0</v>
      </c>
      <c r="AL21" s="31">
        <f t="shared" si="5"/>
        <v>0</v>
      </c>
      <c r="AM21" s="8"/>
    </row>
    <row r="22" spans="1:39" ht="16.5" customHeight="1">
      <c r="A22" s="9">
        <f ca="1" t="shared" si="1"/>
        <v>15</v>
      </c>
      <c r="B22" s="41"/>
      <c r="C22" s="42"/>
      <c r="D22" s="26"/>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8"/>
      <c r="AI22" s="29">
        <f t="shared" si="2"/>
        <v>0</v>
      </c>
      <c r="AJ22" s="30">
        <f t="shared" si="3"/>
        <v>0</v>
      </c>
      <c r="AK22" s="30">
        <f t="shared" si="4"/>
        <v>0</v>
      </c>
      <c r="AL22" s="31">
        <f t="shared" si="5"/>
        <v>0</v>
      </c>
      <c r="AM22" s="8"/>
    </row>
    <row r="23" spans="1:39" ht="16.5" customHeight="1">
      <c r="A23" s="9">
        <f ca="1" t="shared" si="1"/>
        <v>16</v>
      </c>
      <c r="B23" s="41"/>
      <c r="C23" s="42"/>
      <c r="D23" s="26"/>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8"/>
      <c r="AI23" s="29">
        <f t="shared" si="2"/>
        <v>0</v>
      </c>
      <c r="AJ23" s="30">
        <f t="shared" si="3"/>
        <v>0</v>
      </c>
      <c r="AK23" s="30">
        <f t="shared" si="4"/>
        <v>0</v>
      </c>
      <c r="AL23" s="31">
        <f t="shared" si="5"/>
        <v>0</v>
      </c>
      <c r="AM23" s="8"/>
    </row>
    <row r="24" spans="1:39" ht="16.5" customHeight="1">
      <c r="A24" s="9">
        <f ca="1" t="shared" si="1"/>
        <v>17</v>
      </c>
      <c r="B24" s="41"/>
      <c r="C24" s="42"/>
      <c r="D24" s="26"/>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8"/>
      <c r="AI24" s="29">
        <f t="shared" si="2"/>
        <v>0</v>
      </c>
      <c r="AJ24" s="30">
        <f t="shared" si="3"/>
        <v>0</v>
      </c>
      <c r="AK24" s="30">
        <f t="shared" si="4"/>
        <v>0</v>
      </c>
      <c r="AL24" s="31">
        <f t="shared" si="5"/>
        <v>0</v>
      </c>
      <c r="AM24" s="8"/>
    </row>
    <row r="25" spans="1:39" ht="16.5" customHeight="1">
      <c r="A25" s="9">
        <f ca="1" t="shared" si="1"/>
        <v>18</v>
      </c>
      <c r="B25" s="41"/>
      <c r="C25" s="42"/>
      <c r="D25" s="26"/>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8"/>
      <c r="AI25" s="29">
        <f t="shared" si="2"/>
        <v>0</v>
      </c>
      <c r="AJ25" s="30">
        <f t="shared" si="3"/>
        <v>0</v>
      </c>
      <c r="AK25" s="30">
        <f t="shared" si="4"/>
        <v>0</v>
      </c>
      <c r="AL25" s="31">
        <f t="shared" si="5"/>
        <v>0</v>
      </c>
      <c r="AM25" s="8"/>
    </row>
    <row r="26" spans="1:39" ht="16.5" customHeight="1">
      <c r="A26" s="9">
        <f ca="1" t="shared" si="1"/>
        <v>19</v>
      </c>
      <c r="B26" s="41"/>
      <c r="C26" s="42"/>
      <c r="D26" s="26"/>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8"/>
      <c r="AI26" s="29">
        <f t="shared" si="2"/>
        <v>0</v>
      </c>
      <c r="AJ26" s="30">
        <f t="shared" si="3"/>
        <v>0</v>
      </c>
      <c r="AK26" s="30">
        <f t="shared" si="4"/>
        <v>0</v>
      </c>
      <c r="AL26" s="31">
        <f t="shared" si="5"/>
        <v>0</v>
      </c>
      <c r="AM26" s="8"/>
    </row>
    <row r="27" spans="1:39" ht="16.5" customHeight="1">
      <c r="A27" s="9">
        <f ca="1" t="shared" si="1"/>
        <v>20</v>
      </c>
      <c r="B27" s="41"/>
      <c r="C27" s="42"/>
      <c r="D27" s="26"/>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8"/>
      <c r="AI27" s="29">
        <f t="shared" si="2"/>
        <v>0</v>
      </c>
      <c r="AJ27" s="30">
        <f t="shared" si="3"/>
        <v>0</v>
      </c>
      <c r="AK27" s="30">
        <f t="shared" si="4"/>
        <v>0</v>
      </c>
      <c r="AL27" s="31">
        <f t="shared" si="5"/>
        <v>0</v>
      </c>
      <c r="AM27" s="8"/>
    </row>
    <row r="28" spans="1:39" ht="16.5" customHeight="1">
      <c r="A28" s="9">
        <f ca="1" t="shared" si="1"/>
        <v>21</v>
      </c>
      <c r="B28" s="41"/>
      <c r="C28" s="42"/>
      <c r="D28" s="26"/>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8"/>
      <c r="AI28" s="29">
        <f t="shared" si="2"/>
        <v>0</v>
      </c>
      <c r="AJ28" s="30">
        <f t="shared" si="3"/>
        <v>0</v>
      </c>
      <c r="AK28" s="30">
        <f t="shared" si="4"/>
        <v>0</v>
      </c>
      <c r="AL28" s="31">
        <f t="shared" si="5"/>
        <v>0</v>
      </c>
      <c r="AM28" s="8"/>
    </row>
    <row r="29" spans="1:39" ht="16.5" customHeight="1">
      <c r="A29" s="9">
        <f ca="1" t="shared" si="1"/>
        <v>22</v>
      </c>
      <c r="B29" s="41"/>
      <c r="C29" s="42"/>
      <c r="D29" s="26"/>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8"/>
      <c r="AI29" s="29">
        <f t="shared" si="2"/>
        <v>0</v>
      </c>
      <c r="AJ29" s="30">
        <f t="shared" si="3"/>
        <v>0</v>
      </c>
      <c r="AK29" s="30">
        <f t="shared" si="4"/>
        <v>0</v>
      </c>
      <c r="AL29" s="31">
        <f t="shared" si="5"/>
        <v>0</v>
      </c>
      <c r="AM29" s="8"/>
    </row>
    <row r="30" spans="1:39" ht="16.5" customHeight="1">
      <c r="A30" s="9">
        <f ca="1" t="shared" si="1"/>
        <v>23</v>
      </c>
      <c r="B30" s="41"/>
      <c r="C30" s="42"/>
      <c r="D30" s="26"/>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8"/>
      <c r="AI30" s="29">
        <f t="shared" si="2"/>
        <v>0</v>
      </c>
      <c r="AJ30" s="30">
        <f t="shared" si="3"/>
        <v>0</v>
      </c>
      <c r="AK30" s="30">
        <f t="shared" si="4"/>
        <v>0</v>
      </c>
      <c r="AL30" s="31">
        <f t="shared" si="5"/>
        <v>0</v>
      </c>
      <c r="AM30" s="8"/>
    </row>
    <row r="31" spans="1:39" ht="16.5" customHeight="1">
      <c r="A31" s="9">
        <f ca="1" t="shared" si="1"/>
        <v>24</v>
      </c>
      <c r="B31" s="41"/>
      <c r="C31" s="42"/>
      <c r="D31" s="26"/>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8"/>
      <c r="AI31" s="29">
        <f t="shared" si="2"/>
        <v>0</v>
      </c>
      <c r="AJ31" s="30">
        <f t="shared" si="3"/>
        <v>0</v>
      </c>
      <c r="AK31" s="30">
        <f t="shared" si="4"/>
        <v>0</v>
      </c>
      <c r="AL31" s="31">
        <f t="shared" si="5"/>
        <v>0</v>
      </c>
      <c r="AM31" s="8"/>
    </row>
    <row r="32" spans="1:39" ht="16.5" customHeight="1">
      <c r="A32" s="9">
        <f ca="1" t="shared" si="1"/>
        <v>25</v>
      </c>
      <c r="B32" s="41"/>
      <c r="C32" s="42"/>
      <c r="D32" s="26"/>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8"/>
      <c r="AI32" s="29">
        <f t="shared" si="2"/>
        <v>0</v>
      </c>
      <c r="AJ32" s="30">
        <f t="shared" si="3"/>
        <v>0</v>
      </c>
      <c r="AK32" s="30">
        <f t="shared" si="4"/>
        <v>0</v>
      </c>
      <c r="AL32" s="31">
        <f t="shared" si="5"/>
        <v>0</v>
      </c>
      <c r="AM32" s="8"/>
    </row>
    <row r="33" spans="1:39" ht="16.5" customHeight="1">
      <c r="A33" s="9">
        <f ca="1" t="shared" si="1"/>
        <v>26</v>
      </c>
      <c r="B33" s="41"/>
      <c r="C33" s="42"/>
      <c r="D33" s="26"/>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8"/>
      <c r="AI33" s="29">
        <f t="shared" si="2"/>
        <v>0</v>
      </c>
      <c r="AJ33" s="30">
        <f t="shared" si="3"/>
        <v>0</v>
      </c>
      <c r="AK33" s="30">
        <f t="shared" si="4"/>
        <v>0</v>
      </c>
      <c r="AL33" s="31">
        <f t="shared" si="5"/>
        <v>0</v>
      </c>
      <c r="AM33" s="8"/>
    </row>
    <row r="34" spans="1:39" ht="16.5" customHeight="1">
      <c r="A34" s="9">
        <f ca="1" t="shared" si="1"/>
        <v>27</v>
      </c>
      <c r="B34" s="41"/>
      <c r="C34" s="42"/>
      <c r="D34" s="26"/>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8"/>
      <c r="AI34" s="29">
        <f t="shared" si="2"/>
        <v>0</v>
      </c>
      <c r="AJ34" s="30">
        <f t="shared" si="3"/>
        <v>0</v>
      </c>
      <c r="AK34" s="30">
        <f t="shared" si="4"/>
        <v>0</v>
      </c>
      <c r="AL34" s="31">
        <f t="shared" si="5"/>
        <v>0</v>
      </c>
      <c r="AM34" s="8"/>
    </row>
    <row r="35" spans="1:39" ht="16.5" customHeight="1">
      <c r="A35" s="9">
        <f ca="1" t="shared" si="1"/>
        <v>28</v>
      </c>
      <c r="B35" s="41"/>
      <c r="C35" s="42"/>
      <c r="D35" s="26"/>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8"/>
      <c r="AI35" s="29">
        <f t="shared" si="2"/>
        <v>0</v>
      </c>
      <c r="AJ35" s="30">
        <f t="shared" si="3"/>
        <v>0</v>
      </c>
      <c r="AK35" s="30">
        <f t="shared" si="4"/>
        <v>0</v>
      </c>
      <c r="AL35" s="31">
        <f t="shared" si="5"/>
        <v>0</v>
      </c>
      <c r="AM35" s="8"/>
    </row>
    <row r="36" spans="1:39" ht="16.5" customHeight="1">
      <c r="A36" s="9">
        <f ca="1" t="shared" si="1"/>
        <v>29</v>
      </c>
      <c r="B36" s="41"/>
      <c r="C36" s="42"/>
      <c r="D36" s="26"/>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8"/>
      <c r="AI36" s="29">
        <f t="shared" si="2"/>
        <v>0</v>
      </c>
      <c r="AJ36" s="30">
        <f t="shared" si="3"/>
        <v>0</v>
      </c>
      <c r="AK36" s="30">
        <f t="shared" si="4"/>
        <v>0</v>
      </c>
      <c r="AL36" s="31">
        <f t="shared" si="5"/>
        <v>0</v>
      </c>
      <c r="AM36" s="8"/>
    </row>
    <row r="37" spans="1:39" ht="16.5" customHeight="1">
      <c r="A37" s="9">
        <f ca="1" t="shared" si="1"/>
        <v>30</v>
      </c>
      <c r="B37" s="39"/>
      <c r="C37" s="40"/>
      <c r="D37" s="32"/>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4"/>
      <c r="AI37" s="29">
        <f t="shared" si="2"/>
        <v>0</v>
      </c>
      <c r="AJ37" s="30">
        <f t="shared" si="3"/>
        <v>0</v>
      </c>
      <c r="AK37" s="30">
        <f t="shared" si="4"/>
        <v>0</v>
      </c>
      <c r="AL37" s="31">
        <f t="shared" si="5"/>
        <v>0</v>
      </c>
      <c r="AM37" s="8"/>
    </row>
    <row r="38" spans="1:39" ht="15">
      <c r="A38" s="10" t="s">
        <v>12</v>
      </c>
      <c r="B38" s="50" t="s">
        <v>11</v>
      </c>
      <c r="C38" s="50"/>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5" t="s">
        <v>12</v>
      </c>
      <c r="AI38" s="21">
        <f>SUM(AI8:AI37)</f>
        <v>0</v>
      </c>
      <c r="AJ38" s="22">
        <f>SUM(AJ8:AJ37)</f>
        <v>0</v>
      </c>
      <c r="AK38" s="22">
        <f>SUM(AK8:AK37)</f>
        <v>0</v>
      </c>
      <c r="AL38" s="23">
        <f>SUM(AL8:AL37)</f>
        <v>0</v>
      </c>
      <c r="AM38" s="8"/>
    </row>
    <row r="39" spans="1:39" ht="15">
      <c r="A39" s="8"/>
      <c r="B39" s="35" t="s">
        <v>13</v>
      </c>
      <c r="C39" s="35"/>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5">
      <c r="A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ht="15"/>
    <row r="42" ht="15"/>
    <row r="43" ht="15"/>
    <row r="44" ht="15"/>
    <row r="45" ht="15"/>
    <row r="46" ht="15"/>
    <row r="47" ht="15"/>
    <row r="48" ht="15"/>
    <row r="49" ht="15"/>
    <row r="50" ht="15"/>
    <row r="51" ht="15"/>
    <row r="52" ht="15"/>
    <row r="53" ht="15"/>
    <row r="54" ht="15"/>
    <row r="55" ht="15"/>
  </sheetData>
  <sheetProtection/>
  <mergeCells count="46">
    <mergeCell ref="A1:M1"/>
    <mergeCell ref="N1:AL1"/>
    <mergeCell ref="B27:C27"/>
    <mergeCell ref="Z2:AB2"/>
    <mergeCell ref="Z3:AB3"/>
    <mergeCell ref="AC2:AH2"/>
    <mergeCell ref="AC3:AH3"/>
    <mergeCell ref="B8:C8"/>
    <mergeCell ref="B9:C9"/>
    <mergeCell ref="J3:M3"/>
    <mergeCell ref="J2:M2"/>
    <mergeCell ref="B10:C10"/>
    <mergeCell ref="B11:C11"/>
    <mergeCell ref="B12:C12"/>
    <mergeCell ref="B13:C13"/>
    <mergeCell ref="B14:C14"/>
    <mergeCell ref="B23:C23"/>
    <mergeCell ref="B24:C24"/>
    <mergeCell ref="AI5:AL6"/>
    <mergeCell ref="B38:C38"/>
    <mergeCell ref="B15:C15"/>
    <mergeCell ref="B16:C16"/>
    <mergeCell ref="B17:C17"/>
    <mergeCell ref="B18:C18"/>
    <mergeCell ref="B19:C19"/>
    <mergeCell ref="B20:C20"/>
    <mergeCell ref="N3:W3"/>
    <mergeCell ref="B34:C34"/>
    <mergeCell ref="B35:C35"/>
    <mergeCell ref="B36:C36"/>
    <mergeCell ref="B30:C30"/>
    <mergeCell ref="B31:C31"/>
    <mergeCell ref="B6:C6"/>
    <mergeCell ref="B25:C25"/>
    <mergeCell ref="B21:C21"/>
    <mergeCell ref="B22:C22"/>
    <mergeCell ref="B39:C39"/>
    <mergeCell ref="D5:AH5"/>
    <mergeCell ref="C2:H2"/>
    <mergeCell ref="N2:W2"/>
    <mergeCell ref="B37:C37"/>
    <mergeCell ref="B32:C32"/>
    <mergeCell ref="B33:C33"/>
    <mergeCell ref="B26:C26"/>
    <mergeCell ref="B28:C28"/>
    <mergeCell ref="B29:C29"/>
  </mergeCells>
  <conditionalFormatting sqref="D7">
    <cfRule type="expression" priority="1" dxfId="0" stopIfTrue="1">
      <formula>OR(WEEKDAY(D$7)=1,WEEKDAY(D$7)=7)</formula>
    </cfRule>
  </conditionalFormatting>
  <conditionalFormatting sqref="E7:AH7">
    <cfRule type="expression" priority="2" dxfId="0" stopIfTrue="1">
      <formula>OR(WEEKDAY(E$7)=1,WEEKDAY(E$7)=7)</formula>
    </cfRule>
    <cfRule type="cellIs" priority="3" dxfId="0" operator="equal" stopIfTrue="1">
      <formula>""</formula>
    </cfRule>
  </conditionalFormatting>
  <conditionalFormatting sqref="D8:AH37">
    <cfRule type="expression" priority="4" dxfId="0" stopIfTrue="1">
      <formula>OR(WEEKDAY(D$7)=1,WEEKDAY(D$7)=7)</formula>
    </cfRule>
    <cfRule type="expression" priority="5" dxfId="0" stopIfTrue="1">
      <formula>D$7=""</formula>
    </cfRule>
  </conditionalFormatting>
  <dataValidations count="1">
    <dataValidation type="list" allowBlank="1" showInputMessage="1" showErrorMessage="1" errorTitle="Invalid Month" error="Please enter a month such as January, February, etc. or select the month from the drop-down box." sqref="AC2">
      <formula1>"August,September,October,November,December,January,February,March,April,May,June,July"</formula1>
    </dataValidation>
  </dataValidations>
  <hyperlinks>
    <hyperlink ref="B38:C38" r:id="rId1" display="Templates by Vertex42.com"/>
  </hyperlinks>
  <printOptions horizontalCentered="1"/>
  <pageMargins left="0.25" right="0.25" top="0.25" bottom="0.25" header="0.5" footer="0.5"/>
  <pageSetup fitToHeight="1" fitToWidth="1" horizontalDpi="600" verticalDpi="600" orientation="landscape" scale="97"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Class Attendance Tracking Template</dc:title>
  <dc:subject/>
  <dc:creator>Vertex42.com</dc:creator>
  <cp:keywords/>
  <dc:description>(c) 2008 Vertex42 LLC. All Rights Reserved.</dc:description>
  <cp:lastModifiedBy>Vertex42.com Templates</cp:lastModifiedBy>
  <cp:lastPrinted>2011-08-29T15:19:07Z</cp:lastPrinted>
  <dcterms:created xsi:type="dcterms:W3CDTF">2008-04-12T17:21:19Z</dcterms:created>
  <dcterms:modified xsi:type="dcterms:W3CDTF">2017-04-05T01:24:50Z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1.1.1</vt:lpwstr>
  </property>
  <property fmtid="{D5CDD505-2E9C-101B-9397-08002B2CF9AE}" pid="4" name="Revision 1.0.3">
    <vt:lpwstr>Fixed cell D7 to work in the UK</vt:lpwstr>
  </property>
</Properties>
</file>