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50" windowHeight="13875" activeTab="0"/>
  </bookViews>
  <sheets>
    <sheet name="Statement" sheetId="1" r:id="rId1"/>
    <sheet name="Fast Track" sheetId="2" r:id="rId2"/>
  </sheets>
  <definedNames>
    <definedName name="_xlnm.Print_Area" localSheetId="0">'Statement'!$A$1:$F$46</definedName>
  </definedNames>
  <calcPr fullCalcOnLoad="1"/>
</workbook>
</file>

<file path=xl/comments1.xml><?xml version="1.0" encoding="utf-8"?>
<comments xmlns="http://schemas.openxmlformats.org/spreadsheetml/2006/main">
  <authors>
    <author>Jon</author>
  </authors>
  <commentList>
    <comment ref="H1" authorId="0">
      <text>
        <r>
          <rPr>
            <b/>
            <u val="single"/>
            <sz val="8"/>
            <rFont val="Tahoma"/>
            <family val="2"/>
          </rPr>
          <t xml:space="preserve">THIS STATEMENT DOES NOT SUPERCEDE THE END USER LICENSE AGREED TO UPON DOWNLOAD
</t>
        </r>
        <r>
          <rPr>
            <b/>
            <u val="single"/>
            <sz val="8"/>
            <rFont val="Tahoma"/>
            <family val="2"/>
          </rPr>
          <t xml:space="preserve">
Limited Use Policy
</t>
        </r>
        <r>
          <rPr>
            <sz val="8"/>
            <rFont val="Tahoma"/>
            <family val="2"/>
          </rPr>
          <t xml:space="preserve">The Software and Documentation are protected by United States copyright laws and international treaties. You must treat the Software and Documentation like any other copyrighted material (a book, for example). 
</t>
        </r>
        <r>
          <rPr>
            <b/>
            <sz val="8"/>
            <rFont val="Tahoma"/>
            <family val="2"/>
          </rPr>
          <t>You may not:</t>
        </r>
        <r>
          <rPr>
            <sz val="8"/>
            <rFont val="Tahoma"/>
            <family val="2"/>
          </rPr>
          <t xml:space="preserve">
- Copy the Documentation 
- Copy the Software except to make archival or backup copies
- Modify or adapt the Software or merge it into another program (unless the said program has been legally licensed from Vertex42, LLC)
- Reverse engineer, disassemble, decompile or make any attempt to discover the source code of the Software 
- Place the Software onto a server so that it is accessible via a public network such as the Internet 
- Sublicense, rent, lease or lend any portion of the Software or Documentation.</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<sst xmlns="http://schemas.openxmlformats.org/spreadsheetml/2006/main" count="76" uniqueCount="67">
  <si>
    <t>Expenses</t>
  </si>
  <si>
    <t>Taxes:</t>
  </si>
  <si>
    <t>Home Mortgage:</t>
  </si>
  <si>
    <t>School Loan Payment:</t>
  </si>
  <si>
    <t>Car Payment:</t>
  </si>
  <si>
    <t>Credit Card Payment:</t>
  </si>
  <si>
    <t>Retail Payment:</t>
  </si>
  <si>
    <t>Other Expenses:</t>
  </si>
  <si>
    <t>Child Expenses:</t>
  </si>
  <si>
    <t>Stocks/Mutual's/CDs</t>
  </si>
  <si>
    <t>No. of Shares:</t>
  </si>
  <si>
    <t>Cost/Share:</t>
  </si>
  <si>
    <t>Real Estate</t>
  </si>
  <si>
    <t>Down Pay</t>
  </si>
  <si>
    <t>Cost</t>
  </si>
  <si>
    <t>Business</t>
  </si>
  <si>
    <t>School Loans:</t>
  </si>
  <si>
    <t>Credit Cards:</t>
  </si>
  <si>
    <t>Savings:</t>
  </si>
  <si>
    <t>Bank Loan:</t>
  </si>
  <si>
    <t>Car Loans:</t>
  </si>
  <si>
    <t>Mortgage</t>
  </si>
  <si>
    <t>Liability</t>
  </si>
  <si>
    <t>Retail Debt:</t>
  </si>
  <si>
    <t>ASSETS</t>
  </si>
  <si>
    <t>LIABILITIES</t>
  </si>
  <si>
    <t>Bank Loan Payment:</t>
  </si>
  <si>
    <t>Income</t>
  </si>
  <si>
    <t>Salary:</t>
  </si>
  <si>
    <t>Per Child Expense:</t>
  </si>
  <si>
    <t>Number of Children</t>
  </si>
  <si>
    <t>Total Income:</t>
  </si>
  <si>
    <t>Rental Income</t>
  </si>
  <si>
    <t>Interest:</t>
  </si>
  <si>
    <t>Businesses</t>
  </si>
  <si>
    <t>Dividends:</t>
  </si>
  <si>
    <t>Total Expenses:</t>
  </si>
  <si>
    <t>Player:</t>
  </si>
  <si>
    <t>Profession:</t>
  </si>
  <si>
    <t>Total Passive Income</t>
  </si>
  <si>
    <t>Monthly CASH FLOW:</t>
  </si>
  <si>
    <t>Cash Flow</t>
  </si>
  <si>
    <t>New Day Income</t>
  </si>
  <si>
    <t>Beginning Day Income:</t>
  </si>
  <si>
    <t>Goal:</t>
  </si>
  <si>
    <t>CASH on Hand:</t>
  </si>
  <si>
    <t xml:space="preserve">                                                     </t>
  </si>
  <si>
    <t>Instructions:</t>
  </si>
  <si>
    <t>Engineer</t>
  </si>
  <si>
    <t>Created By:</t>
  </si>
  <si>
    <t>"Find Your Niche"</t>
  </si>
  <si>
    <t>(2) Complete the form as you would in the</t>
  </si>
  <si>
    <t>(a) You can protect the sheet if you want</t>
  </si>
  <si>
    <t>(b) To add the monthly cash flow to "CASH</t>
  </si>
  <si>
    <t>(c) To edit a cell, double-click, press F2, or</t>
  </si>
  <si>
    <t>Some Excel Tips:</t>
  </si>
  <si>
    <t xml:space="preserve">(3) Notice that there is an additional </t>
  </si>
  <si>
    <t>(1) Only edit the yellow cells.</t>
  </si>
  <si>
    <t>CashFlow® 101 Board Game (below).</t>
  </si>
  <si>
    <t>"Fast Track" worksheet.</t>
  </si>
  <si>
    <t>just start typing.</t>
  </si>
  <si>
    <r>
      <t>=2000+300</t>
    </r>
    <r>
      <rPr>
        <sz val="10"/>
        <rFont val="Century Gothic"/>
        <family val="2"/>
      </rPr>
      <t xml:space="preserve"> in the cell.</t>
    </r>
  </si>
  <si>
    <t>as a calculator. To enter a formula, type</t>
  </si>
  <si>
    <t>on Hand", you can use an Excel formula</t>
  </si>
  <si>
    <t>cell formulas. (Tools &gt; Protection &gt; …)</t>
  </si>
  <si>
    <t xml:space="preserve">to prevent accidentally overwriting </t>
  </si>
  <si>
    <t>CashFlow 101 Board Game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</si>
</sst>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18">
    <font>
      <sz val="10"/>
      <name val="Verdana"/>
      <family val="0"/>
    </font>
    <font>
      <sz val="10"/>
      <name val="Century Gothic"/>
      <family val="2"/>
    </font>
    <font>
      <b/>
      <sz val="12"/>
      <color indexed="9"/>
      <name val="Century Gothic"/>
      <family val="2"/>
    </font>
    <font>
      <sz val="12"/>
      <name val="Century Gothic"/>
      <family val="2"/>
    </font>
    <font>
      <b/>
      <sz val="12"/>
      <color indexed="62"/>
      <name val="Century Gothic"/>
      <family val="2"/>
    </font>
    <font>
      <b/>
      <sz val="10"/>
      <name val="Century Gothic"/>
      <family val="2"/>
    </font>
    <font>
      <b/>
      <sz val="10"/>
      <color indexed="8"/>
      <name val="Century Gothic"/>
      <family val="2"/>
    </font>
    <font>
      <b/>
      <sz val="11"/>
      <color indexed="9"/>
      <name val="Century Gothic"/>
      <family val="2"/>
    </font>
    <font>
      <b/>
      <sz val="11"/>
      <color indexed="8"/>
      <name val="Century Gothic"/>
      <family val="2"/>
    </font>
    <font>
      <sz val="11"/>
      <name val="Century Gothic"/>
      <family val="2"/>
    </font>
    <font>
      <b/>
      <sz val="12"/>
      <name val="Century Gothic"/>
      <family val="2"/>
    </font>
    <font>
      <b/>
      <sz val="11"/>
      <name val="Century Gothic"/>
      <family val="2"/>
    </font>
    <font>
      <u val="single"/>
      <sz val="10"/>
      <color indexed="12"/>
      <name val="Verdana"/>
      <family val="0"/>
    </font>
    <font>
      <u val="single"/>
      <sz val="12"/>
      <color indexed="12"/>
      <name val="Verdana"/>
      <family val="2"/>
    </font>
    <font>
      <b/>
      <u val="single"/>
      <sz val="8"/>
      <name val="Tahoma"/>
      <family val="2"/>
    </font>
    <font>
      <sz val="8"/>
      <name val="Tahoma"/>
      <family val="2"/>
    </font>
    <font>
      <b/>
      <sz val="8"/>
      <name val="Tahoma"/>
      <family val="2"/>
    </font>
    <font>
      <b/>
      <sz val="8"/>
      <name val="Verdana"/>
      <family val="2"/>
    </font>
  </fonts>
  <fills count="6">
    <fill>
      <patternFill/>
    </fill>
    <fill>
      <patternFill patternType="gray125"/>
    </fill>
    <fill>
      <patternFill patternType="solid">
        <fgColor indexed="61"/>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color indexed="63"/>
      </left>
      <right style="medium">
        <color indexed="46"/>
      </right>
      <top style="medium">
        <color indexed="46"/>
      </top>
      <bottom style="medium">
        <color indexed="46"/>
      </bottom>
    </border>
    <border>
      <left style="medium">
        <color indexed="46"/>
      </left>
      <right>
        <color indexed="63"/>
      </right>
      <top>
        <color indexed="63"/>
      </top>
      <bottom>
        <color indexed="63"/>
      </bottom>
    </border>
    <border>
      <left style="medium">
        <color indexed="44"/>
      </left>
      <right style="medium">
        <color indexed="44"/>
      </right>
      <top style="medium">
        <color indexed="44"/>
      </top>
      <bottom style="medium">
        <color indexed="44"/>
      </bottom>
    </border>
    <border>
      <left style="medium">
        <color indexed="46"/>
      </left>
      <right>
        <color indexed="63"/>
      </right>
      <top style="medium">
        <color indexed="44"/>
      </top>
      <bottom style="medium">
        <color indexed="44"/>
      </bottom>
    </border>
    <border>
      <left>
        <color indexed="63"/>
      </left>
      <right>
        <color indexed="63"/>
      </right>
      <top style="medium">
        <color indexed="44"/>
      </top>
      <bottom style="medium">
        <color indexed="44"/>
      </bottom>
    </border>
    <border>
      <left>
        <color indexed="63"/>
      </left>
      <right style="medium">
        <color indexed="46"/>
      </right>
      <top style="medium">
        <color indexed="44"/>
      </top>
      <bottom style="medium">
        <color indexed="44"/>
      </bottom>
    </border>
    <border>
      <left style="medium">
        <color indexed="46"/>
      </left>
      <right>
        <color indexed="63"/>
      </right>
      <top>
        <color indexed="63"/>
      </top>
      <bottom style="medium">
        <color indexed="46"/>
      </bottom>
    </border>
    <border>
      <left>
        <color indexed="63"/>
      </left>
      <right>
        <color indexed="63"/>
      </right>
      <top>
        <color indexed="63"/>
      </top>
      <bottom style="medium">
        <color indexed="46"/>
      </bottom>
    </border>
    <border>
      <left style="medium">
        <color indexed="46"/>
      </left>
      <right>
        <color indexed="63"/>
      </right>
      <top style="medium">
        <color indexed="46"/>
      </top>
      <bottom>
        <color indexed="63"/>
      </bottom>
    </border>
    <border>
      <left>
        <color indexed="63"/>
      </left>
      <right>
        <color indexed="63"/>
      </right>
      <top style="medium">
        <color indexed="46"/>
      </top>
      <bottom>
        <color indexed="63"/>
      </bottom>
    </border>
    <border>
      <left style="medium">
        <color indexed="44"/>
      </left>
      <right>
        <color indexed="63"/>
      </right>
      <top style="medium">
        <color indexed="46"/>
      </top>
      <bottom>
        <color indexed="63"/>
      </bottom>
    </border>
    <border>
      <left>
        <color indexed="63"/>
      </left>
      <right style="medium">
        <color indexed="44"/>
      </right>
      <top style="medium">
        <color indexed="44"/>
      </top>
      <bottom style="medium">
        <color indexed="44"/>
      </bottom>
    </border>
    <border>
      <left style="medium">
        <color indexed="44"/>
      </left>
      <right>
        <color indexed="63"/>
      </right>
      <top>
        <color indexed="63"/>
      </top>
      <bottom>
        <color indexed="63"/>
      </bottom>
    </border>
    <border>
      <left style="medium">
        <color indexed="46"/>
      </left>
      <right style="thin">
        <color indexed="22"/>
      </right>
      <top style="thin">
        <color indexed="22"/>
      </top>
      <bottom style="thin">
        <color indexed="22"/>
      </bottom>
    </border>
    <border>
      <left style="medium">
        <color indexed="44"/>
      </left>
      <right>
        <color indexed="63"/>
      </right>
      <top style="medium">
        <color indexed="44"/>
      </top>
      <bottom style="medium">
        <color indexed="44"/>
      </bottom>
    </border>
    <border>
      <left style="medium">
        <color indexed="44"/>
      </left>
      <right style="thin">
        <color indexed="22"/>
      </right>
      <top style="thin">
        <color indexed="22"/>
      </top>
      <bottom style="thin">
        <color indexed="22"/>
      </bottom>
    </border>
    <border>
      <left style="medium">
        <color indexed="44"/>
      </left>
      <right style="thin">
        <color indexed="22"/>
      </right>
      <top style="thin">
        <color indexed="22"/>
      </top>
      <bottom style="medium">
        <color indexed="46"/>
      </bottom>
    </border>
    <border>
      <left style="medium">
        <color indexed="46"/>
      </left>
      <right>
        <color indexed="63"/>
      </right>
      <top style="medium">
        <color indexed="44"/>
      </top>
      <bottom style="thin">
        <color indexed="22"/>
      </bottom>
    </border>
    <border>
      <left>
        <color indexed="63"/>
      </left>
      <right style="thin">
        <color indexed="22"/>
      </right>
      <top style="medium">
        <color indexed="44"/>
      </top>
      <bottom style="thin">
        <color indexed="22"/>
      </bottom>
    </border>
    <border>
      <left style="medium">
        <color indexed="46"/>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medium">
        <color indexed="46"/>
      </left>
      <right>
        <color indexed="63"/>
      </right>
      <top style="thin">
        <color indexed="22"/>
      </top>
      <bottom style="medium">
        <color indexed="44"/>
      </bottom>
    </border>
    <border>
      <left>
        <color indexed="63"/>
      </left>
      <right style="thin">
        <color indexed="22"/>
      </right>
      <top style="thin">
        <color indexed="22"/>
      </top>
      <bottom style="medium">
        <color indexed="44"/>
      </bottom>
    </border>
    <border>
      <left style="medium">
        <color indexed="46"/>
      </left>
      <right>
        <color indexed="63"/>
      </right>
      <top style="thin">
        <color indexed="22"/>
      </top>
      <bottom style="medium">
        <color indexed="46"/>
      </bottom>
    </border>
    <border>
      <left>
        <color indexed="63"/>
      </left>
      <right style="thin">
        <color indexed="22"/>
      </right>
      <top style="thin">
        <color indexed="22"/>
      </top>
      <bottom style="medium">
        <color indexed="46"/>
      </bottom>
    </border>
    <border>
      <left>
        <color indexed="63"/>
      </left>
      <right>
        <color indexed="63"/>
      </right>
      <top style="medium">
        <color indexed="46"/>
      </top>
      <bottom style="medium">
        <color indexed="46"/>
      </bottom>
    </border>
    <border>
      <left style="medium">
        <color indexed="54"/>
      </left>
      <right style="medium">
        <color indexed="54"/>
      </right>
      <top style="medium">
        <color indexed="54"/>
      </top>
      <bottom style="medium">
        <color indexed="54"/>
      </bottom>
    </border>
    <border>
      <left style="thin">
        <color indexed="22"/>
      </left>
      <right style="thin">
        <color indexed="22"/>
      </right>
      <top style="thin">
        <color indexed="22"/>
      </top>
      <bottom style="thin">
        <color indexed="22"/>
      </bottom>
    </border>
    <border>
      <left style="thin">
        <color indexed="22"/>
      </left>
      <right style="medium">
        <color indexed="46"/>
      </right>
      <top>
        <color indexed="63"/>
      </top>
      <bottom style="thin">
        <color indexed="22"/>
      </bottom>
    </border>
    <border>
      <left style="thin">
        <color indexed="22"/>
      </left>
      <right style="medium">
        <color indexed="46"/>
      </right>
      <top>
        <color indexed="63"/>
      </top>
      <bottom style="medium">
        <color indexed="46"/>
      </bottom>
    </border>
    <border>
      <left style="thin">
        <color indexed="22"/>
      </left>
      <right style="medium">
        <color indexed="46"/>
      </right>
      <top style="thin">
        <color indexed="22"/>
      </top>
      <bottom style="thin">
        <color indexed="22"/>
      </bottom>
    </border>
    <border>
      <left style="medium">
        <color indexed="46"/>
      </left>
      <right>
        <color indexed="63"/>
      </right>
      <top style="medium">
        <color indexed="46"/>
      </top>
      <bottom style="medium">
        <color indexed="46"/>
      </bottom>
    </border>
    <border>
      <left style="medium">
        <color indexed="46"/>
      </left>
      <right>
        <color indexed="63"/>
      </right>
      <top>
        <color indexed="63"/>
      </top>
      <bottom style="thin">
        <color indexed="22"/>
      </bottom>
    </border>
    <border>
      <left style="thin">
        <color indexed="22"/>
      </left>
      <right style="medium">
        <color indexed="46"/>
      </right>
      <top style="thin">
        <color indexed="22"/>
      </top>
      <bottom>
        <color indexed="63"/>
      </bottom>
    </border>
    <border>
      <left style="thin">
        <color indexed="22"/>
      </left>
      <right style="medium">
        <color indexed="46"/>
      </right>
      <top style="thin">
        <color indexed="22"/>
      </top>
      <bottom style="medium">
        <color indexed="46"/>
      </bottom>
    </border>
    <border>
      <left>
        <color indexed="63"/>
      </left>
      <right style="medium">
        <color indexed="44"/>
      </right>
      <top style="medium">
        <color indexed="46"/>
      </top>
      <bottom>
        <color indexed="63"/>
      </bottom>
    </border>
    <border>
      <left style="thin">
        <color indexed="22"/>
      </left>
      <right style="medium">
        <color indexed="46"/>
      </right>
      <top style="medium">
        <color indexed="46"/>
      </top>
      <bottom>
        <color indexed="63"/>
      </bottom>
    </border>
    <border>
      <left style="medium">
        <color indexed="46"/>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44"/>
      </right>
      <top>
        <color indexed="63"/>
      </top>
      <bottom style="thin">
        <color indexed="22"/>
      </bottom>
    </border>
    <border>
      <left style="thin">
        <color indexed="22"/>
      </left>
      <right style="medium">
        <color indexed="44"/>
      </right>
      <top style="thin">
        <color indexed="22"/>
      </top>
      <bottom style="thin">
        <color indexed="22"/>
      </bottom>
    </border>
    <border>
      <left style="medium">
        <color indexed="46"/>
      </left>
      <right style="thin">
        <color indexed="22"/>
      </right>
      <top style="thin">
        <color indexed="22"/>
      </top>
      <bottom>
        <color indexed="63"/>
      </bottom>
    </border>
    <border>
      <left style="thin">
        <color indexed="22"/>
      </left>
      <right style="medium">
        <color indexed="44"/>
      </right>
      <top style="thin">
        <color indexed="22"/>
      </top>
      <bottom>
        <color indexed="63"/>
      </bottom>
    </border>
    <border>
      <left style="medium">
        <color indexed="46"/>
      </left>
      <right style="thin">
        <color indexed="22"/>
      </right>
      <top style="thin">
        <color indexed="22"/>
      </top>
      <bottom style="medium">
        <color indexed="46"/>
      </bottom>
    </border>
    <border>
      <left style="thin">
        <color indexed="22"/>
      </left>
      <right style="thin">
        <color indexed="22"/>
      </right>
      <top style="thin">
        <color indexed="22"/>
      </top>
      <bottom style="medium">
        <color indexed="46"/>
      </bottom>
    </border>
    <border>
      <left style="thin">
        <color indexed="22"/>
      </left>
      <right style="medium">
        <color indexed="44"/>
      </right>
      <top style="thin">
        <color indexed="22"/>
      </top>
      <bottom style="medium">
        <color indexed="46"/>
      </bottom>
    </border>
    <border>
      <left>
        <color indexed="63"/>
      </left>
      <right style="medium">
        <color indexed="46"/>
      </right>
      <top>
        <color indexed="63"/>
      </top>
      <bottom style="thin">
        <color indexed="22"/>
      </bottom>
    </border>
    <border>
      <left>
        <color indexed="63"/>
      </left>
      <right style="medium">
        <color indexed="46"/>
      </right>
      <top>
        <color indexed="63"/>
      </top>
      <bottom>
        <color indexed="63"/>
      </bottom>
    </border>
    <border>
      <left style="medium">
        <color indexed="54"/>
      </left>
      <right style="medium">
        <color indexed="46"/>
      </right>
      <top style="medium">
        <color indexed="54"/>
      </top>
      <bottom style="medium">
        <color indexed="54"/>
      </bottom>
    </border>
    <border>
      <left style="medium">
        <color indexed="46"/>
      </left>
      <right style="medium">
        <color indexed="46"/>
      </right>
      <top style="medium">
        <color indexed="46"/>
      </top>
      <bottom style="medium">
        <color indexed="46"/>
      </bottom>
    </border>
    <border>
      <left>
        <color indexed="63"/>
      </left>
      <right style="thin">
        <color indexed="22"/>
      </right>
      <top>
        <color indexed="63"/>
      </top>
      <bottom style="thin">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xf>
    <xf numFmtId="0" fontId="3" fillId="0" borderId="0" xfId="0" applyFont="1" applyAlignment="1">
      <alignment/>
    </xf>
    <xf numFmtId="0" fontId="2" fillId="2" borderId="1" xfId="0" applyFont="1" applyFill="1" applyBorder="1" applyAlignment="1">
      <alignment horizontal="center"/>
    </xf>
    <xf numFmtId="0" fontId="1" fillId="0" borderId="2" xfId="0" applyFont="1" applyBorder="1" applyAlignment="1">
      <alignment/>
    </xf>
    <xf numFmtId="0" fontId="5" fillId="0" borderId="0" xfId="0" applyFont="1" applyBorder="1" applyAlignment="1">
      <alignment horizontal="right"/>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1" fillId="0" borderId="0" xfId="0" applyFont="1" applyBorder="1" applyAlignment="1">
      <alignment/>
    </xf>
    <xf numFmtId="0" fontId="1" fillId="0" borderId="7" xfId="0" applyFont="1" applyBorder="1" applyAlignment="1">
      <alignment/>
    </xf>
    <xf numFmtId="0" fontId="5" fillId="0" borderId="8" xfId="0" applyFont="1" applyBorder="1" applyAlignment="1">
      <alignment horizontal="right"/>
    </xf>
    <xf numFmtId="0" fontId="1" fillId="0" borderId="9" xfId="0" applyFont="1" applyBorder="1" applyAlignment="1">
      <alignment/>
    </xf>
    <xf numFmtId="0" fontId="5" fillId="0" borderId="10" xfId="0" applyFont="1" applyBorder="1" applyAlignment="1">
      <alignment horizontal="right"/>
    </xf>
    <xf numFmtId="0" fontId="5" fillId="0" borderId="11" xfId="0" applyFont="1" applyBorder="1" applyAlignment="1">
      <alignment horizontal="right"/>
    </xf>
    <xf numFmtId="0" fontId="6" fillId="3" borderId="12" xfId="0" applyFont="1" applyFill="1" applyBorder="1" applyAlignment="1">
      <alignment horizontal="center"/>
    </xf>
    <xf numFmtId="0" fontId="5" fillId="0" borderId="13" xfId="0" applyFont="1" applyBorder="1" applyAlignment="1">
      <alignment horizontal="right"/>
    </xf>
    <xf numFmtId="0" fontId="1" fillId="4" borderId="14" xfId="0" applyFont="1" applyFill="1" applyBorder="1" applyAlignment="1">
      <alignment/>
    </xf>
    <xf numFmtId="0" fontId="6" fillId="3" borderId="15" xfId="0" applyFont="1" applyFill="1" applyBorder="1" applyAlignment="1">
      <alignment horizontal="center"/>
    </xf>
    <xf numFmtId="0" fontId="1" fillId="0" borderId="16" xfId="0" applyFont="1" applyFill="1" applyBorder="1" applyAlignment="1">
      <alignment horizontal="right"/>
    </xf>
    <xf numFmtId="0" fontId="1" fillId="0" borderId="8" xfId="0" applyFont="1" applyBorder="1" applyAlignment="1">
      <alignment/>
    </xf>
    <xf numFmtId="0" fontId="1" fillId="0" borderId="17" xfId="0" applyFont="1" applyFill="1" applyBorder="1" applyAlignment="1">
      <alignment horizontal="right"/>
    </xf>
    <xf numFmtId="0" fontId="1" fillId="0" borderId="18" xfId="0" applyFont="1" applyBorder="1" applyAlignment="1">
      <alignment/>
    </xf>
    <xf numFmtId="0" fontId="1" fillId="0" borderId="19" xfId="0" applyFont="1" applyFill="1" applyBorder="1" applyAlignment="1">
      <alignment horizontal="right"/>
    </xf>
    <xf numFmtId="0" fontId="1" fillId="0" borderId="20" xfId="0" applyFont="1" applyBorder="1" applyAlignment="1">
      <alignment/>
    </xf>
    <xf numFmtId="0" fontId="1" fillId="0" borderId="21" xfId="0" applyFont="1" applyFill="1" applyBorder="1" applyAlignment="1">
      <alignment horizontal="right"/>
    </xf>
    <xf numFmtId="0" fontId="1" fillId="0" borderId="22" xfId="0" applyFont="1" applyBorder="1" applyAlignment="1">
      <alignment/>
    </xf>
    <xf numFmtId="0" fontId="1" fillId="0" borderId="23" xfId="0" applyFont="1" applyFill="1" applyBorder="1" applyAlignment="1">
      <alignment horizontal="right"/>
    </xf>
    <xf numFmtId="0" fontId="1" fillId="0" borderId="24" xfId="0" applyFont="1" applyBorder="1" applyAlignment="1">
      <alignment/>
    </xf>
    <xf numFmtId="0" fontId="1" fillId="0" borderId="25" xfId="0" applyFont="1" applyFill="1" applyBorder="1" applyAlignment="1">
      <alignment horizontal="right"/>
    </xf>
    <xf numFmtId="0" fontId="7" fillId="2" borderId="26" xfId="0" applyFont="1" applyFill="1" applyBorder="1" applyAlignment="1">
      <alignment horizontal="center"/>
    </xf>
    <xf numFmtId="0" fontId="7" fillId="2" borderId="1"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165" fontId="9" fillId="5" borderId="27" xfId="17" applyNumberFormat="1" applyFont="1" applyFill="1" applyBorder="1" applyAlignment="1">
      <alignment/>
    </xf>
    <xf numFmtId="165" fontId="1" fillId="4" borderId="28" xfId="17" applyNumberFormat="1" applyFont="1" applyFill="1" applyBorder="1" applyAlignment="1">
      <alignment/>
    </xf>
    <xf numFmtId="165" fontId="1" fillId="0" borderId="29" xfId="17" applyNumberFormat="1" applyFont="1" applyFill="1" applyBorder="1" applyAlignment="1">
      <alignment/>
    </xf>
    <xf numFmtId="165" fontId="1" fillId="0" borderId="30" xfId="17" applyNumberFormat="1" applyFont="1" applyFill="1" applyBorder="1" applyAlignment="1">
      <alignment/>
    </xf>
    <xf numFmtId="165" fontId="1" fillId="0" borderId="31" xfId="17" applyNumberFormat="1" applyFont="1" applyFill="1" applyBorder="1" applyAlignment="1">
      <alignment/>
    </xf>
    <xf numFmtId="0" fontId="10" fillId="0" borderId="0" xfId="0" applyFont="1" applyAlignment="1">
      <alignment horizontal="right"/>
    </xf>
    <xf numFmtId="0" fontId="8" fillId="3" borderId="12" xfId="0" applyFont="1" applyFill="1" applyBorder="1" applyAlignment="1">
      <alignment horizontal="center"/>
    </xf>
    <xf numFmtId="165" fontId="2" fillId="2" borderId="1" xfId="0" applyNumberFormat="1" applyFont="1" applyFill="1" applyBorder="1" applyAlignment="1">
      <alignment horizontal="left"/>
    </xf>
    <xf numFmtId="0" fontId="2" fillId="2" borderId="32" xfId="0" applyFont="1" applyFill="1" applyBorder="1" applyAlignment="1">
      <alignment horizontal="left"/>
    </xf>
    <xf numFmtId="165" fontId="11" fillId="5" borderId="3" xfId="17" applyNumberFormat="1" applyFont="1" applyFill="1" applyBorder="1" applyAlignment="1">
      <alignment/>
    </xf>
    <xf numFmtId="44" fontId="4" fillId="4" borderId="33" xfId="17" applyFont="1" applyFill="1" applyBorder="1" applyAlignment="1" applyProtection="1">
      <alignment/>
      <protection locked="0"/>
    </xf>
    <xf numFmtId="165" fontId="1" fillId="4" borderId="31" xfId="17" applyNumberFormat="1" applyFont="1" applyFill="1" applyBorder="1" applyAlignment="1" applyProtection="1">
      <alignment/>
      <protection locked="0"/>
    </xf>
    <xf numFmtId="165" fontId="1" fillId="4" borderId="34" xfId="17" applyNumberFormat="1" applyFont="1" applyFill="1" applyBorder="1" applyAlignment="1" applyProtection="1">
      <alignment/>
      <protection locked="0"/>
    </xf>
    <xf numFmtId="165" fontId="1" fillId="4" borderId="29" xfId="17" applyNumberFormat="1" applyFont="1" applyFill="1" applyBorder="1" applyAlignment="1" applyProtection="1">
      <alignment/>
      <protection locked="0"/>
    </xf>
    <xf numFmtId="165" fontId="1" fillId="4" borderId="35" xfId="17" applyNumberFormat="1" applyFont="1" applyFill="1" applyBorder="1" applyAlignment="1" applyProtection="1">
      <alignment/>
      <protection locked="0"/>
    </xf>
    <xf numFmtId="44" fontId="1" fillId="4" borderId="3" xfId="17" applyFont="1" applyFill="1" applyBorder="1" applyAlignment="1" applyProtection="1">
      <alignment/>
      <protection locked="0"/>
    </xf>
    <xf numFmtId="44" fontId="1" fillId="4" borderId="36" xfId="17" applyFont="1" applyFill="1" applyBorder="1" applyAlignment="1" applyProtection="1">
      <alignment/>
      <protection locked="0"/>
    </xf>
    <xf numFmtId="165" fontId="1" fillId="4" borderId="37" xfId="17" applyNumberFormat="1" applyFont="1" applyFill="1" applyBorder="1" applyAlignment="1" applyProtection="1">
      <alignment/>
      <protection locked="0"/>
    </xf>
    <xf numFmtId="0" fontId="5" fillId="4" borderId="38" xfId="0" applyFont="1" applyFill="1" applyBorder="1" applyAlignment="1" applyProtection="1">
      <alignment horizontal="center"/>
      <protection locked="0"/>
    </xf>
    <xf numFmtId="165" fontId="1" fillId="4" borderId="39" xfId="17" applyNumberFormat="1" applyFont="1" applyFill="1" applyBorder="1" applyAlignment="1" applyProtection="1">
      <alignment/>
      <protection locked="0"/>
    </xf>
    <xf numFmtId="165" fontId="1" fillId="4" borderId="40" xfId="17" applyNumberFormat="1" applyFont="1" applyFill="1" applyBorder="1" applyAlignment="1" applyProtection="1">
      <alignment/>
      <protection locked="0"/>
    </xf>
    <xf numFmtId="0" fontId="5" fillId="4" borderId="14" xfId="0" applyFont="1" applyFill="1" applyBorder="1" applyAlignment="1" applyProtection="1">
      <alignment horizontal="center"/>
      <protection locked="0"/>
    </xf>
    <xf numFmtId="165" fontId="1" fillId="4" borderId="28" xfId="17" applyNumberFormat="1" applyFont="1" applyFill="1" applyBorder="1" applyAlignment="1" applyProtection="1">
      <alignment/>
      <protection locked="0"/>
    </xf>
    <xf numFmtId="165" fontId="1" fillId="4" borderId="41" xfId="17" applyNumberFormat="1" applyFont="1" applyFill="1" applyBorder="1" applyAlignment="1" applyProtection="1">
      <alignment/>
      <protection locked="0"/>
    </xf>
    <xf numFmtId="0" fontId="5" fillId="4" borderId="42" xfId="0" applyFont="1" applyFill="1" applyBorder="1" applyAlignment="1" applyProtection="1">
      <alignment horizontal="center"/>
      <protection locked="0"/>
    </xf>
    <xf numFmtId="165" fontId="1" fillId="4" borderId="43" xfId="17" applyNumberFormat="1" applyFont="1" applyFill="1" applyBorder="1" applyAlignment="1" applyProtection="1">
      <alignment/>
      <protection locked="0"/>
    </xf>
    <xf numFmtId="0" fontId="1" fillId="4" borderId="14" xfId="0" applyFont="1" applyFill="1" applyBorder="1" applyAlignment="1" applyProtection="1">
      <alignment/>
      <protection locked="0"/>
    </xf>
    <xf numFmtId="0" fontId="1" fillId="4" borderId="44" xfId="0" applyFont="1" applyFill="1" applyBorder="1" applyAlignment="1" applyProtection="1">
      <alignment/>
      <protection locked="0"/>
    </xf>
    <xf numFmtId="165" fontId="1" fillId="4" borderId="45" xfId="17" applyNumberFormat="1" applyFont="1" applyFill="1" applyBorder="1" applyAlignment="1" applyProtection="1">
      <alignment/>
      <protection locked="0"/>
    </xf>
    <xf numFmtId="165" fontId="1" fillId="4" borderId="46" xfId="17" applyNumberFormat="1" applyFont="1" applyFill="1" applyBorder="1" applyAlignment="1" applyProtection="1">
      <alignment/>
      <protection locked="0"/>
    </xf>
    <xf numFmtId="0" fontId="3" fillId="0" borderId="0" xfId="0" applyFont="1" applyBorder="1" applyAlignment="1">
      <alignment/>
    </xf>
    <xf numFmtId="44" fontId="4" fillId="4" borderId="47" xfId="17" applyFont="1" applyFill="1" applyBorder="1" applyAlignment="1" applyProtection="1">
      <alignment/>
      <protection locked="0"/>
    </xf>
    <xf numFmtId="0" fontId="1" fillId="0" borderId="48" xfId="0" applyFont="1" applyBorder="1" applyAlignment="1">
      <alignment/>
    </xf>
    <xf numFmtId="165" fontId="1" fillId="5" borderId="49" xfId="17" applyNumberFormat="1" applyFont="1" applyFill="1" applyBorder="1" applyAlignment="1">
      <alignment/>
    </xf>
    <xf numFmtId="165" fontId="11" fillId="5" borderId="49" xfId="17" applyNumberFormat="1" applyFont="1" applyFill="1" applyBorder="1" applyAlignment="1">
      <alignment/>
    </xf>
    <xf numFmtId="0" fontId="2" fillId="2" borderId="50" xfId="0" applyFont="1" applyFill="1" applyBorder="1" applyAlignment="1">
      <alignment horizontal="center"/>
    </xf>
    <xf numFmtId="165" fontId="1" fillId="0" borderId="41" xfId="17" applyNumberFormat="1" applyFont="1" applyFill="1" applyBorder="1" applyAlignment="1">
      <alignment/>
    </xf>
    <xf numFmtId="0" fontId="5" fillId="0" borderId="0" xfId="0" applyFont="1" applyAlignment="1">
      <alignment/>
    </xf>
    <xf numFmtId="0" fontId="4" fillId="5" borderId="51" xfId="17" applyNumberFormat="1" applyFont="1" applyFill="1" applyBorder="1" applyAlignment="1">
      <alignment/>
    </xf>
    <xf numFmtId="0" fontId="1" fillId="4" borderId="38" xfId="0" applyFont="1" applyFill="1" applyBorder="1" applyAlignment="1" applyProtection="1">
      <alignment horizontal="center"/>
      <protection locked="0"/>
    </xf>
    <xf numFmtId="0" fontId="1" fillId="4" borderId="14" xfId="0" applyFont="1" applyFill="1" applyBorder="1" applyAlignment="1" applyProtection="1">
      <alignment horizontal="center"/>
      <protection locked="0"/>
    </xf>
    <xf numFmtId="0" fontId="1" fillId="4" borderId="42" xfId="0" applyFont="1" applyFill="1" applyBorder="1" applyAlignment="1" applyProtection="1">
      <alignment horizontal="center"/>
      <protection locked="0"/>
    </xf>
    <xf numFmtId="0" fontId="3" fillId="0" borderId="0" xfId="0" applyFont="1" applyAlignment="1">
      <alignment horizontal="right"/>
    </xf>
    <xf numFmtId="0" fontId="12" fillId="0" borderId="0" xfId="19" applyAlignment="1">
      <alignment/>
    </xf>
    <xf numFmtId="0" fontId="13" fillId="0" borderId="0" xfId="19" applyFont="1" applyAlignment="1">
      <alignment/>
    </xf>
    <xf numFmtId="44" fontId="3" fillId="4" borderId="51" xfId="17" applyFont="1" applyFill="1" applyBorder="1" applyAlignment="1" applyProtection="1">
      <alignment/>
      <protection locked="0"/>
    </xf>
    <xf numFmtId="165" fontId="11" fillId="4" borderId="49" xfId="17" applyNumberFormat="1" applyFont="1" applyFill="1" applyBorder="1" applyAlignment="1" applyProtection="1">
      <alignment/>
      <protection locked="0"/>
    </xf>
    <xf numFmtId="0" fontId="1" fillId="0" borderId="0" xfId="0" applyFont="1" applyAlignment="1">
      <alignment horizontal="left" indent="1"/>
    </xf>
    <xf numFmtId="0" fontId="5" fillId="0" borderId="0" xfId="0" applyFont="1" applyAlignment="1" quotePrefix="1">
      <alignment horizontal="left" indent="1"/>
    </xf>
    <xf numFmtId="0" fontId="12" fillId="0" borderId="0" xfId="19" applyFont="1" applyAlignment="1">
      <alignment/>
    </xf>
    <xf numFmtId="0" fontId="7" fillId="2" borderId="26" xfId="0" applyFont="1" applyFill="1" applyBorder="1" applyAlignment="1">
      <alignment horizontal="center"/>
    </xf>
    <xf numFmtId="0" fontId="7" fillId="2" borderId="1" xfId="0" applyFont="1" applyFill="1" applyBorder="1" applyAlignment="1">
      <alignment horizontal="center"/>
    </xf>
    <xf numFmtId="0" fontId="7" fillId="2" borderId="32" xfId="0" applyFont="1" applyFill="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F0F42"/>
      <rgbColor rgb="00808000"/>
      <rgbColor rgb="00210032"/>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9DCFA"/>
      <rgbColor rgb="00FF99CC"/>
      <rgbColor rgb="00CCB7D6"/>
      <rgbColor rgb="00FFCC99"/>
      <rgbColor rgb="003366FF"/>
      <rgbColor rgb="0033CCCC"/>
      <rgbColor rgb="0099CC00"/>
      <rgbColor rgb="00FFCC00"/>
      <rgbColor rgb="00FF9900"/>
      <rgbColor rgb="00FF6600"/>
      <rgbColor rgb="009298BE"/>
      <rgbColor rgb="00969696"/>
      <rgbColor rgb="00003366"/>
      <rgbColor rgb="00339966"/>
      <rgbColor rgb="00003300"/>
      <rgbColor rgb="00333300"/>
      <rgbColor rgb="00993300"/>
      <rgbColor rgb="006E327E"/>
      <rgbColor rgb="003E548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1</xdr:row>
      <xdr:rowOff>38100</xdr:rowOff>
    </xdr:from>
    <xdr:to>
      <xdr:col>4</xdr:col>
      <xdr:colOff>133350</xdr:colOff>
      <xdr:row>1</xdr:row>
      <xdr:rowOff>180975</xdr:rowOff>
    </xdr:to>
    <xdr:sp>
      <xdr:nvSpPr>
        <xdr:cNvPr id="1" name="AutoShape 1"/>
        <xdr:cNvSpPr>
          <a:spLocks/>
        </xdr:cNvSpPr>
      </xdr:nvSpPr>
      <xdr:spPr>
        <a:xfrm>
          <a:off x="2552700" y="266700"/>
          <a:ext cx="1781175" cy="142875"/>
        </a:xfrm>
        <a:prstGeom prst="rect"/>
        <a:noFill/>
      </xdr:spPr>
      <xdr:txBody>
        <a:bodyPr fromWordArt="1" wrap="none">
          <a:prstTxWarp prst="textCanDown">
            <a:avLst>
              <a:gd name="adj" fmla="val 0"/>
            </a:avLst>
          </a:prstTxWarp>
        </a:bodyPr>
        <a:p>
          <a:pPr algn="ctr"/>
          <a:r>
            <a:rPr sz="3600" i="1" kern="10" spc="0">
              <a:ln w="9525" cmpd="sng">
                <a:solidFill>
                  <a:srgbClr val="000000"/>
                </a:solidFill>
                <a:headEnd type="none"/>
                <a:tailEnd type="none"/>
              </a:ln>
              <a:solidFill>
                <a:srgbClr val="000000"/>
              </a:solidFill>
              <a:latin typeface="Times New Roman"/>
              <a:cs typeface="Times New Roman"/>
            </a:rPr>
            <a:t>Income Statement</a:t>
          </a:r>
        </a:p>
      </xdr:txBody>
    </xdr:sp>
    <xdr:clientData/>
  </xdr:twoCellAnchor>
  <xdr:twoCellAnchor>
    <xdr:from>
      <xdr:col>2</xdr:col>
      <xdr:colOff>28575</xdr:colOff>
      <xdr:row>27</xdr:row>
      <xdr:rowOff>161925</xdr:rowOff>
    </xdr:from>
    <xdr:to>
      <xdr:col>3</xdr:col>
      <xdr:colOff>295275</xdr:colOff>
      <xdr:row>28</xdr:row>
      <xdr:rowOff>114300</xdr:rowOff>
    </xdr:to>
    <xdr:sp>
      <xdr:nvSpPr>
        <xdr:cNvPr id="2" name="AutoShape 2"/>
        <xdr:cNvSpPr>
          <a:spLocks/>
        </xdr:cNvSpPr>
      </xdr:nvSpPr>
      <xdr:spPr>
        <a:xfrm>
          <a:off x="2724150" y="5124450"/>
          <a:ext cx="1438275" cy="123825"/>
        </a:xfrm>
        <a:prstGeom prst="rect"/>
        <a:noFill/>
      </xdr:spPr>
      <xdr:txBody>
        <a:bodyPr fromWordArt="1" wrap="none">
          <a:prstTxWarp prst="textCanDown">
            <a:avLst>
              <a:gd name="adj" fmla="val 0"/>
            </a:avLst>
          </a:prstTxWarp>
        </a:bodyPr>
        <a:p>
          <a:pPr algn="ctr"/>
          <a:r>
            <a:rPr sz="3600" i="1" kern="10" spc="0">
              <a:ln w="9525" cmpd="sng">
                <a:solidFill>
                  <a:srgbClr val="000000"/>
                </a:solidFill>
                <a:headEnd type="none"/>
                <a:tailEnd type="none"/>
              </a:ln>
              <a:solidFill>
                <a:srgbClr val="000000"/>
              </a:solidFill>
              <a:latin typeface="Times New Roman"/>
              <a:cs typeface="Times New Roman"/>
            </a:rPr>
            <a:t>Balance Sheet</a:t>
          </a:r>
        </a:p>
      </xdr:txBody>
    </xdr:sp>
    <xdr:clientData/>
  </xdr:twoCellAnchor>
  <xdr:twoCellAnchor>
    <xdr:from>
      <xdr:col>3</xdr:col>
      <xdr:colOff>323850</xdr:colOff>
      <xdr:row>22</xdr:row>
      <xdr:rowOff>28575</xdr:rowOff>
    </xdr:from>
    <xdr:to>
      <xdr:col>6</xdr:col>
      <xdr:colOff>0</xdr:colOff>
      <xdr:row>22</xdr:row>
      <xdr:rowOff>28575</xdr:rowOff>
    </xdr:to>
    <xdr:sp>
      <xdr:nvSpPr>
        <xdr:cNvPr id="3" name="Line 3"/>
        <xdr:cNvSpPr>
          <a:spLocks/>
        </xdr:cNvSpPr>
      </xdr:nvSpPr>
      <xdr:spPr>
        <a:xfrm>
          <a:off x="4191000" y="4076700"/>
          <a:ext cx="2514600" cy="0"/>
        </a:xfrm>
        <a:prstGeom prst="line">
          <a:avLst/>
        </a:prstGeom>
        <a:noFill/>
        <a:ln w="28575" cmpd="sng">
          <a:solidFill>
            <a:srgbClr val="6E327E"/>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323850</xdr:colOff>
      <xdr:row>12</xdr:row>
      <xdr:rowOff>0</xdr:rowOff>
    </xdr:from>
    <xdr:to>
      <xdr:col>5</xdr:col>
      <xdr:colOff>1181100</xdr:colOff>
      <xdr:row>12</xdr:row>
      <xdr:rowOff>0</xdr:rowOff>
    </xdr:to>
    <xdr:sp>
      <xdr:nvSpPr>
        <xdr:cNvPr id="4" name="Line 5"/>
        <xdr:cNvSpPr>
          <a:spLocks/>
        </xdr:cNvSpPr>
      </xdr:nvSpPr>
      <xdr:spPr>
        <a:xfrm>
          <a:off x="4191000" y="2247900"/>
          <a:ext cx="2505075" cy="0"/>
        </a:xfrm>
        <a:prstGeom prst="line">
          <a:avLst/>
        </a:prstGeom>
        <a:noFill/>
        <a:ln w="28575" cmpd="sng">
          <a:solidFill>
            <a:srgbClr val="6E327E"/>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8</xdr:col>
      <xdr:colOff>0</xdr:colOff>
      <xdr:row>0</xdr:row>
      <xdr:rowOff>0</xdr:rowOff>
    </xdr:from>
    <xdr:to>
      <xdr:col>9</xdr:col>
      <xdr:colOff>476250</xdr:colOff>
      <xdr:row>1</xdr:row>
      <xdr:rowOff>0</xdr:rowOff>
    </xdr:to>
    <xdr:pic>
      <xdr:nvPicPr>
        <xdr:cNvPr id="5" name="Picture 8"/>
        <xdr:cNvPicPr preferRelativeResize="1">
          <a:picLocks noChangeAspect="1"/>
        </xdr:cNvPicPr>
      </xdr:nvPicPr>
      <xdr:blipFill>
        <a:blip r:embed="rId1"/>
        <a:stretch>
          <a:fillRect/>
        </a:stretch>
      </xdr:blipFill>
      <xdr:spPr>
        <a:xfrm>
          <a:off x="8077200" y="0"/>
          <a:ext cx="1162050" cy="228600"/>
        </a:xfrm>
        <a:prstGeom prst="rect">
          <a:avLst/>
        </a:prstGeom>
        <a:noFill/>
        <a:ln w="9525" cmpd="sng">
          <a:noFill/>
        </a:ln>
      </xdr:spPr>
    </xdr:pic>
    <xdr:clientData/>
  </xdr:twoCellAnchor>
  <xdr:twoCellAnchor editAs="oneCell">
    <xdr:from>
      <xdr:col>7</xdr:col>
      <xdr:colOff>85725</xdr:colOff>
      <xdr:row>9</xdr:row>
      <xdr:rowOff>123825</xdr:rowOff>
    </xdr:from>
    <xdr:to>
      <xdr:col>8</xdr:col>
      <xdr:colOff>542925</xdr:colOff>
      <xdr:row>15</xdr:row>
      <xdr:rowOff>9525</xdr:rowOff>
    </xdr:to>
    <xdr:pic>
      <xdr:nvPicPr>
        <xdr:cNvPr id="6" name="Picture 11"/>
        <xdr:cNvPicPr preferRelativeResize="1">
          <a:picLocks noChangeAspect="1"/>
        </xdr:cNvPicPr>
      </xdr:nvPicPr>
      <xdr:blipFill>
        <a:blip r:embed="rId2"/>
        <a:stretch>
          <a:fillRect/>
        </a:stretch>
      </xdr:blipFill>
      <xdr:spPr>
        <a:xfrm>
          <a:off x="7477125" y="1838325"/>
          <a:ext cx="11430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ertex42.com/TMM.html" TargetMode="External" /><Relationship Id="rId2" Type="http://schemas.openxmlformats.org/officeDocument/2006/relationships/hyperlink" Target="http://vertex42.com/Links/go.php?urlid=cf101"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showGridLines="0" tabSelected="1" workbookViewId="0" topLeftCell="A1">
      <selection activeCell="A1" sqref="A1"/>
    </sheetView>
  </sheetViews>
  <sheetFormatPr defaultColWidth="9.00390625" defaultRowHeight="12.75"/>
  <cols>
    <col min="1" max="1" width="19.25390625" style="1" customWidth="1"/>
    <col min="2" max="2" width="16.125" style="1" customWidth="1"/>
    <col min="3" max="3" width="15.375" style="1" customWidth="1"/>
    <col min="4" max="4" width="4.375" style="1" customWidth="1"/>
    <col min="5" max="5" width="17.25390625" style="1" customWidth="1"/>
    <col min="6" max="6" width="15.625" style="1" customWidth="1"/>
    <col min="7" max="16384" width="9.00390625" style="1" customWidth="1"/>
  </cols>
  <sheetData>
    <row r="1" spans="1:9" s="2" customFormat="1" ht="18" thickBot="1">
      <c r="A1" s="71" t="s">
        <v>38</v>
      </c>
      <c r="B1" s="46" t="s">
        <v>48</v>
      </c>
      <c r="C1" s="81"/>
      <c r="D1" s="66"/>
      <c r="E1" s="3" t="s">
        <v>37</v>
      </c>
      <c r="F1" s="67"/>
      <c r="H1" s="78" t="s">
        <v>49</v>
      </c>
      <c r="I1" s="80"/>
    </row>
    <row r="2" spans="1:9" ht="18" customHeight="1" thickBot="1">
      <c r="A2" s="4"/>
      <c r="B2" s="10"/>
      <c r="C2" s="10"/>
      <c r="D2" s="10"/>
      <c r="E2" s="10"/>
      <c r="F2" s="68" t="s">
        <v>46</v>
      </c>
      <c r="I2" s="79" t="s">
        <v>50</v>
      </c>
    </row>
    <row r="3" spans="1:6" ht="15" thickBot="1">
      <c r="A3" s="88" t="s">
        <v>27</v>
      </c>
      <c r="B3" s="86"/>
      <c r="C3" s="86"/>
      <c r="D3" s="31"/>
      <c r="E3" s="31"/>
      <c r="F3" s="32"/>
    </row>
    <row r="4" spans="1:8" ht="13.5">
      <c r="A4" s="4"/>
      <c r="B4" s="5" t="s">
        <v>28</v>
      </c>
      <c r="C4" s="47">
        <v>2500</v>
      </c>
      <c r="D4" s="10"/>
      <c r="F4" s="68"/>
      <c r="H4" s="73" t="s">
        <v>47</v>
      </c>
    </row>
    <row r="5" spans="1:8" ht="13.5">
      <c r="A5" s="4"/>
      <c r="B5" s="5" t="s">
        <v>33</v>
      </c>
      <c r="C5" s="48"/>
      <c r="D5" s="10"/>
      <c r="F5" s="68"/>
      <c r="H5" s="1" t="s">
        <v>57</v>
      </c>
    </row>
    <row r="6" spans="1:8" ht="14.25" thickBot="1">
      <c r="A6" s="4"/>
      <c r="B6" s="5" t="s">
        <v>35</v>
      </c>
      <c r="C6" s="48"/>
      <c r="D6" s="10"/>
      <c r="E6" s="10"/>
      <c r="F6" s="68"/>
      <c r="H6" s="1" t="s">
        <v>51</v>
      </c>
    </row>
    <row r="7" spans="1:8" ht="14.25" thickBot="1">
      <c r="A7" s="4"/>
      <c r="B7" s="5"/>
      <c r="C7" s="48"/>
      <c r="D7" s="10"/>
      <c r="E7" s="6" t="s">
        <v>39</v>
      </c>
      <c r="F7" s="68"/>
      <c r="H7" s="83" t="s">
        <v>58</v>
      </c>
    </row>
    <row r="8" spans="1:8" ht="15" thickBot="1">
      <c r="A8" s="33" t="s">
        <v>12</v>
      </c>
      <c r="B8" s="34"/>
      <c r="C8" s="35" t="s">
        <v>32</v>
      </c>
      <c r="D8" s="10"/>
      <c r="E8" s="45">
        <f>SUM(C5:C17)</f>
        <v>234</v>
      </c>
      <c r="F8" s="68"/>
      <c r="H8" s="1" t="s">
        <v>56</v>
      </c>
    </row>
    <row r="9" spans="1:8" ht="13.5">
      <c r="A9" s="23"/>
      <c r="B9" s="24">
        <f aca="true" t="shared" si="0" ref="B9:B14">IF(A38="","",A38&amp;":")</f>
      </c>
      <c r="C9" s="49"/>
      <c r="D9" s="10"/>
      <c r="E9" s="10"/>
      <c r="F9" s="68"/>
      <c r="H9" s="83" t="s">
        <v>59</v>
      </c>
    </row>
    <row r="10" spans="1:6" ht="14.25" thickBot="1">
      <c r="A10" s="25"/>
      <c r="B10" s="26">
        <f t="shared" si="0"/>
      </c>
      <c r="C10" s="47">
        <v>234</v>
      </c>
      <c r="D10" s="10"/>
      <c r="E10" s="10"/>
      <c r="F10" s="68"/>
    </row>
    <row r="11" spans="1:6" ht="14.25" thickBot="1">
      <c r="A11" s="25"/>
      <c r="B11" s="26">
        <f t="shared" si="0"/>
      </c>
      <c r="C11" s="47"/>
      <c r="D11" s="10"/>
      <c r="E11" s="5" t="s">
        <v>31</v>
      </c>
      <c r="F11" s="69">
        <f>SUM(C4:C17)</f>
        <v>2734</v>
      </c>
    </row>
    <row r="12" spans="1:6" ht="13.5">
      <c r="A12" s="25"/>
      <c r="B12" s="26">
        <f t="shared" si="0"/>
      </c>
      <c r="C12" s="47"/>
      <c r="D12" s="10"/>
      <c r="E12" s="10"/>
      <c r="F12" s="68"/>
    </row>
    <row r="13" spans="1:6" ht="14.25" thickBot="1">
      <c r="A13" s="25"/>
      <c r="B13" s="26">
        <f t="shared" si="0"/>
      </c>
      <c r="C13" s="47"/>
      <c r="D13" s="10"/>
      <c r="E13" s="10"/>
      <c r="F13" s="68"/>
    </row>
    <row r="14" spans="1:6" ht="14.25" thickBot="1">
      <c r="A14" s="27"/>
      <c r="B14" s="28">
        <f t="shared" si="0"/>
      </c>
      <c r="C14" s="47"/>
      <c r="D14" s="10"/>
      <c r="E14" s="6" t="s">
        <v>30</v>
      </c>
      <c r="F14" s="68"/>
    </row>
    <row r="15" spans="1:6" ht="14.25" thickBot="1">
      <c r="A15" s="7" t="s">
        <v>34</v>
      </c>
      <c r="B15" s="8"/>
      <c r="C15" s="9" t="s">
        <v>14</v>
      </c>
      <c r="D15" s="10"/>
      <c r="E15" s="51"/>
      <c r="F15" s="68"/>
    </row>
    <row r="16" spans="1:8" ht="14.25" thickBot="1">
      <c r="A16" s="23"/>
      <c r="B16" s="24">
        <f>IF(A45="","",A45&amp;":")</f>
      </c>
      <c r="C16" s="47"/>
      <c r="D16" s="10"/>
      <c r="E16" s="6" t="s">
        <v>29</v>
      </c>
      <c r="F16" s="68"/>
      <c r="H16" s="85" t="s">
        <v>66</v>
      </c>
    </row>
    <row r="17" spans="1:6" ht="14.25" thickBot="1">
      <c r="A17" s="29"/>
      <c r="B17" s="30">
        <f>IF(A46="","",A46&amp;":")</f>
      </c>
      <c r="C17" s="50"/>
      <c r="D17" s="10"/>
      <c r="E17" s="51">
        <v>140</v>
      </c>
      <c r="F17" s="68"/>
    </row>
    <row r="18" spans="1:8" ht="15" thickBot="1">
      <c r="A18" s="88" t="s">
        <v>0</v>
      </c>
      <c r="B18" s="86"/>
      <c r="C18" s="87"/>
      <c r="D18" s="10"/>
      <c r="E18" s="10"/>
      <c r="F18" s="68"/>
      <c r="H18" s="73" t="s">
        <v>55</v>
      </c>
    </row>
    <row r="19" spans="1:8" ht="13.5">
      <c r="A19" s="4"/>
      <c r="B19" s="5" t="s">
        <v>1</v>
      </c>
      <c r="C19" s="47">
        <v>460</v>
      </c>
      <c r="D19" s="10"/>
      <c r="E19" s="10"/>
      <c r="F19" s="68"/>
      <c r="H19" s="1" t="s">
        <v>52</v>
      </c>
    </row>
    <row r="20" spans="1:8" ht="14.25" thickBot="1">
      <c r="A20" s="4"/>
      <c r="B20" s="5" t="s">
        <v>2</v>
      </c>
      <c r="C20" s="47">
        <v>400</v>
      </c>
      <c r="D20" s="10"/>
      <c r="E20" s="10"/>
      <c r="F20" s="68"/>
      <c r="H20" s="83" t="s">
        <v>65</v>
      </c>
    </row>
    <row r="21" spans="1:8" ht="14.25" thickBot="1">
      <c r="A21" s="4"/>
      <c r="B21" s="5" t="s">
        <v>3</v>
      </c>
      <c r="C21" s="47"/>
      <c r="D21" s="10"/>
      <c r="E21" s="5" t="s">
        <v>36</v>
      </c>
      <c r="F21" s="69">
        <f>SUM(C19:C27)</f>
        <v>1620</v>
      </c>
      <c r="H21" s="83" t="s">
        <v>64</v>
      </c>
    </row>
    <row r="22" spans="1:8" ht="13.5">
      <c r="A22" s="4"/>
      <c r="B22" s="5" t="s">
        <v>4</v>
      </c>
      <c r="C22" s="47">
        <v>80</v>
      </c>
      <c r="D22" s="10"/>
      <c r="E22" s="10"/>
      <c r="F22" s="68"/>
      <c r="H22" s="1" t="s">
        <v>53</v>
      </c>
    </row>
    <row r="23" spans="1:8" ht="14.25" thickBot="1">
      <c r="A23" s="4"/>
      <c r="B23" s="5" t="s">
        <v>5</v>
      </c>
      <c r="C23" s="47">
        <v>60</v>
      </c>
      <c r="D23" s="10"/>
      <c r="E23" s="10"/>
      <c r="F23" s="68"/>
      <c r="H23" s="83" t="s">
        <v>63</v>
      </c>
    </row>
    <row r="24" spans="1:8" ht="15" thickBot="1">
      <c r="A24" s="4"/>
      <c r="B24" s="5" t="s">
        <v>6</v>
      </c>
      <c r="C24" s="47">
        <v>50</v>
      </c>
      <c r="D24" s="10"/>
      <c r="E24" s="5" t="s">
        <v>40</v>
      </c>
      <c r="F24" s="70">
        <f>F11-F21</f>
        <v>1114</v>
      </c>
      <c r="H24" s="83" t="s">
        <v>62</v>
      </c>
    </row>
    <row r="25" spans="1:8" ht="13.5">
      <c r="A25" s="4"/>
      <c r="B25" s="5" t="s">
        <v>7</v>
      </c>
      <c r="C25" s="47">
        <v>570</v>
      </c>
      <c r="D25" s="10"/>
      <c r="E25" s="10"/>
      <c r="F25" s="68"/>
      <c r="H25" s="84" t="s">
        <v>61</v>
      </c>
    </row>
    <row r="26" spans="1:8" ht="14.25" thickBot="1">
      <c r="A26" s="4"/>
      <c r="B26" s="5" t="s">
        <v>8</v>
      </c>
      <c r="C26" s="40">
        <f>E15*E17</f>
        <v>0</v>
      </c>
      <c r="D26" s="10"/>
      <c r="E26" s="10"/>
      <c r="F26" s="68"/>
      <c r="H26" s="1" t="s">
        <v>54</v>
      </c>
    </row>
    <row r="27" spans="1:8" ht="15" thickBot="1">
      <c r="A27" s="11"/>
      <c r="B27" s="12" t="s">
        <v>26</v>
      </c>
      <c r="C27" s="39">
        <f>F31*0.1</f>
        <v>0</v>
      </c>
      <c r="D27" s="10"/>
      <c r="E27" s="5" t="s">
        <v>45</v>
      </c>
      <c r="F27" s="82">
        <v>2000</v>
      </c>
      <c r="H27" s="83" t="s">
        <v>60</v>
      </c>
    </row>
    <row r="28" spans="1:6" ht="13.5">
      <c r="A28" s="4"/>
      <c r="B28" s="10"/>
      <c r="C28" s="10"/>
      <c r="D28" s="10"/>
      <c r="E28" s="10"/>
      <c r="F28" s="68"/>
    </row>
    <row r="29" spans="1:6" ht="14.25" thickBot="1">
      <c r="A29" s="4"/>
      <c r="B29" s="10"/>
      <c r="C29" s="10"/>
      <c r="D29" s="10"/>
      <c r="E29" s="10"/>
      <c r="F29" s="68"/>
    </row>
    <row r="30" spans="1:6" ht="15.75" thickBot="1">
      <c r="A30" s="88" t="s">
        <v>24</v>
      </c>
      <c r="B30" s="86"/>
      <c r="C30" s="86"/>
      <c r="D30" s="31"/>
      <c r="E30" s="86" t="s">
        <v>25</v>
      </c>
      <c r="F30" s="87"/>
    </row>
    <row r="31" spans="1:6" ht="14.25" thickBot="1">
      <c r="A31" s="13"/>
      <c r="B31" s="14" t="s">
        <v>18</v>
      </c>
      <c r="C31" s="52"/>
      <c r="D31" s="10"/>
      <c r="E31" s="15" t="s">
        <v>19</v>
      </c>
      <c r="F31" s="53">
        <v>0</v>
      </c>
    </row>
    <row r="32" spans="1:6" ht="14.25" thickBot="1">
      <c r="A32" s="7" t="s">
        <v>9</v>
      </c>
      <c r="B32" s="8" t="s">
        <v>10</v>
      </c>
      <c r="C32" s="16" t="s">
        <v>11</v>
      </c>
      <c r="D32" s="10"/>
      <c r="E32" s="17" t="s">
        <v>2</v>
      </c>
      <c r="F32" s="47">
        <v>38000</v>
      </c>
    </row>
    <row r="33" spans="1:6" ht="13.5">
      <c r="A33" s="54"/>
      <c r="B33" s="75"/>
      <c r="C33" s="56"/>
      <c r="D33" s="10"/>
      <c r="E33" s="17" t="s">
        <v>16</v>
      </c>
      <c r="F33" s="47">
        <v>0</v>
      </c>
    </row>
    <row r="34" spans="1:6" ht="13.5">
      <c r="A34" s="54"/>
      <c r="B34" s="75"/>
      <c r="C34" s="56"/>
      <c r="D34" s="10"/>
      <c r="E34" s="17" t="s">
        <v>20</v>
      </c>
      <c r="F34" s="47">
        <v>4000</v>
      </c>
    </row>
    <row r="35" spans="1:6" ht="13.5">
      <c r="A35" s="57"/>
      <c r="B35" s="76"/>
      <c r="C35" s="59"/>
      <c r="D35" s="10"/>
      <c r="E35" s="17" t="s">
        <v>17</v>
      </c>
      <c r="F35" s="47">
        <v>2000</v>
      </c>
    </row>
    <row r="36" spans="1:6" ht="14.25" thickBot="1">
      <c r="A36" s="60"/>
      <c r="B36" s="77"/>
      <c r="C36" s="61"/>
      <c r="D36" s="10"/>
      <c r="E36" s="17" t="s">
        <v>23</v>
      </c>
      <c r="F36" s="48">
        <v>1000</v>
      </c>
    </row>
    <row r="37" spans="1:6" ht="14.25" thickBot="1">
      <c r="A37" s="7" t="s">
        <v>12</v>
      </c>
      <c r="B37" s="8" t="s">
        <v>13</v>
      </c>
      <c r="C37" s="16" t="s">
        <v>14</v>
      </c>
      <c r="D37" s="10"/>
      <c r="E37" s="19" t="s">
        <v>12</v>
      </c>
      <c r="F37" s="9" t="s">
        <v>21</v>
      </c>
    </row>
    <row r="38" spans="1:6" ht="13.5">
      <c r="A38" s="54"/>
      <c r="B38" s="55"/>
      <c r="C38" s="56"/>
      <c r="D38" s="10"/>
      <c r="E38" s="20">
        <f>IF($A$38="","",$A$38&amp;":")</f>
      </c>
      <c r="F38" s="38">
        <f>IF($A$38="","",$C$38-$B$38)</f>
      </c>
    </row>
    <row r="39" spans="1:6" ht="13.5">
      <c r="A39" s="57"/>
      <c r="B39" s="58"/>
      <c r="C39" s="59"/>
      <c r="D39" s="10"/>
      <c r="E39" s="20">
        <f aca="true" t="shared" si="1" ref="E39:E46">IF(A39="","",A39&amp;":")</f>
      </c>
      <c r="F39" s="38">
        <f aca="true" t="shared" si="2" ref="F39:F46">IF(A39="","",C39-B39)</f>
      </c>
    </row>
    <row r="40" spans="1:6" ht="13.5">
      <c r="A40" s="57"/>
      <c r="B40" s="58"/>
      <c r="C40" s="59"/>
      <c r="D40" s="10"/>
      <c r="E40" s="20">
        <f t="shared" si="1"/>
      </c>
      <c r="F40" s="38">
        <f t="shared" si="2"/>
      </c>
    </row>
    <row r="41" spans="1:6" ht="13.5">
      <c r="A41" s="57"/>
      <c r="B41" s="58"/>
      <c r="C41" s="59"/>
      <c r="D41" s="10"/>
      <c r="E41" s="20">
        <f t="shared" si="1"/>
      </c>
      <c r="F41" s="38">
        <f t="shared" si="2"/>
      </c>
    </row>
    <row r="42" spans="1:6" ht="13.5">
      <c r="A42" s="57"/>
      <c r="B42" s="58"/>
      <c r="C42" s="59"/>
      <c r="D42" s="10"/>
      <c r="E42" s="20">
        <f t="shared" si="1"/>
      </c>
      <c r="F42" s="38">
        <f t="shared" si="2"/>
      </c>
    </row>
    <row r="43" spans="1:6" ht="14.25" thickBot="1">
      <c r="A43" s="57"/>
      <c r="B43" s="58"/>
      <c r="C43" s="59"/>
      <c r="D43" s="10"/>
      <c r="E43" s="20">
        <f t="shared" si="1"/>
      </c>
      <c r="F43" s="38">
        <f t="shared" si="2"/>
      </c>
    </row>
    <row r="44" spans="1:6" ht="14.25" thickBot="1">
      <c r="A44" s="7" t="s">
        <v>15</v>
      </c>
      <c r="B44" s="8" t="s">
        <v>13</v>
      </c>
      <c r="C44" s="16" t="s">
        <v>14</v>
      </c>
      <c r="D44" s="10"/>
      <c r="E44" s="19" t="s">
        <v>15</v>
      </c>
      <c r="F44" s="9" t="s">
        <v>22</v>
      </c>
    </row>
    <row r="45" spans="1:6" ht="13.5">
      <c r="A45" s="62"/>
      <c r="B45" s="58"/>
      <c r="C45" s="59"/>
      <c r="D45" s="10"/>
      <c r="E45" s="20">
        <f t="shared" si="1"/>
      </c>
      <c r="F45" s="38">
        <f t="shared" si="2"/>
      </c>
    </row>
    <row r="46" spans="1:6" ht="14.25" thickBot="1">
      <c r="A46" s="63"/>
      <c r="B46" s="64"/>
      <c r="C46" s="65"/>
      <c r="D46" s="21"/>
      <c r="E46" s="22">
        <f t="shared" si="1"/>
      </c>
      <c r="F46" s="39">
        <f t="shared" si="2"/>
      </c>
    </row>
  </sheetData>
  <mergeCells count="4">
    <mergeCell ref="E30:F30"/>
    <mergeCell ref="A30:C30"/>
    <mergeCell ref="A18:C18"/>
    <mergeCell ref="A3:C3"/>
  </mergeCells>
  <hyperlinks>
    <hyperlink ref="I2" r:id="rId1" display="&quot;Find Your Niche&quot;"/>
    <hyperlink ref="H16" r:id="rId2" display="Visit RichDad.com"/>
  </hyperlinks>
  <printOptions/>
  <pageMargins left="0.5" right="0.5" top="1" bottom="1" header="0.5" footer="0.5"/>
  <pageSetup fitToHeight="1" fitToWidth="1" horizontalDpi="600" verticalDpi="600" orientation="portrait" scale="96" r:id="rId6"/>
  <drawing r:id="rId5"/>
  <legacyDrawing r:id="rId4"/>
</worksheet>
</file>

<file path=xl/worksheets/sheet2.xml><?xml version="1.0" encoding="utf-8"?>
<worksheet xmlns="http://schemas.openxmlformats.org/spreadsheetml/2006/main" xmlns:r="http://schemas.openxmlformats.org/officeDocument/2006/relationships">
  <dimension ref="A1:C16"/>
  <sheetViews>
    <sheetView showGridLines="0" workbookViewId="0" topLeftCell="A1">
      <selection activeCell="A1" sqref="A1"/>
    </sheetView>
  </sheetViews>
  <sheetFormatPr defaultColWidth="9.00390625" defaultRowHeight="12.75"/>
  <cols>
    <col min="1" max="1" width="27.50390625" style="2" customWidth="1"/>
    <col min="2" max="2" width="21.875" style="2" customWidth="1"/>
    <col min="3" max="3" width="23.875" style="2" customWidth="1"/>
    <col min="4" max="16384" width="9.00390625" style="2" customWidth="1"/>
  </cols>
  <sheetData>
    <row r="1" spans="1:2" ht="18" thickBot="1">
      <c r="A1" s="3" t="s">
        <v>37</v>
      </c>
      <c r="B1" s="74">
        <f>IF(Statement!F1="","",Statement!F1)</f>
      </c>
    </row>
    <row r="3" ht="18" thickBot="1"/>
    <row r="4" spans="2:3" ht="18" thickBot="1">
      <c r="B4" s="44" t="s">
        <v>44</v>
      </c>
      <c r="C4" s="43">
        <f>C7+50000</f>
        <v>73000</v>
      </c>
    </row>
    <row r="6" ht="18" thickBot="1"/>
    <row r="7" spans="2:3" ht="18" thickBot="1">
      <c r="B7" s="41" t="s">
        <v>43</v>
      </c>
      <c r="C7" s="36">
        <f>ROUND(Statement!E8/10,0)*1000</f>
        <v>23000</v>
      </c>
    </row>
    <row r="8" ht="18" thickBot="1"/>
    <row r="9" spans="1:3" ht="18" thickBot="1">
      <c r="A9" s="33" t="s">
        <v>15</v>
      </c>
      <c r="B9" s="34" t="s">
        <v>41</v>
      </c>
      <c r="C9" s="42" t="s">
        <v>42</v>
      </c>
    </row>
    <row r="10" spans="1:3" ht="17.25">
      <c r="A10" s="18"/>
      <c r="B10" s="37"/>
      <c r="C10" s="72">
        <f>IF(B10="","",C7+$B$10)</f>
      </c>
    </row>
    <row r="11" spans="1:3" ht="17.25">
      <c r="A11" s="18"/>
      <c r="B11" s="37"/>
      <c r="C11" s="72">
        <f aca="true" t="shared" si="0" ref="C11:C16">IF(B11="","",C10+B11)</f>
      </c>
    </row>
    <row r="12" spans="1:3" ht="17.25">
      <c r="A12" s="18"/>
      <c r="B12" s="37"/>
      <c r="C12" s="72">
        <f t="shared" si="0"/>
      </c>
    </row>
    <row r="13" spans="1:3" ht="17.25">
      <c r="A13" s="18"/>
      <c r="B13" s="37"/>
      <c r="C13" s="72">
        <f t="shared" si="0"/>
      </c>
    </row>
    <row r="14" spans="1:3" ht="17.25">
      <c r="A14" s="18"/>
      <c r="B14" s="37"/>
      <c r="C14" s="72">
        <f t="shared" si="0"/>
      </c>
    </row>
    <row r="15" spans="1:3" ht="17.25">
      <c r="A15" s="18"/>
      <c r="B15" s="37"/>
      <c r="C15" s="72">
        <f t="shared" si="0"/>
      </c>
    </row>
    <row r="16" spans="1:3" ht="17.25">
      <c r="A16" s="18"/>
      <c r="B16" s="37"/>
      <c r="C16" s="72">
        <f t="shared" si="0"/>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dc:creator>
  <cp:keywords/>
  <dc:description/>
  <cp:lastModifiedBy>Jon</cp:lastModifiedBy>
  <cp:lastPrinted>2004-04-08T05:26:29Z</cp:lastPrinted>
  <dcterms:created xsi:type="dcterms:W3CDTF">2003-05-17T19:24:52Z</dcterms:created>
  <dcterms:modified xsi:type="dcterms:W3CDTF">2007-03-07T23:21:04Z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